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<sst xmlns="http://schemas.openxmlformats.org/spreadsheetml/2006/main" count="122" uniqueCount="75">
  <si>
    <t>Мярка</t>
  </si>
  <si>
    <t>Оферирана ед. цена</t>
  </si>
  <si>
    <t>Количество</t>
  </si>
  <si>
    <t>Стойност с ДДС</t>
  </si>
  <si>
    <t>Стойност без ДДС</t>
  </si>
  <si>
    <t>лв.</t>
  </si>
  <si>
    <t>Зрял фасул 1 кг</t>
  </si>
  <si>
    <t>кг</t>
  </si>
  <si>
    <t>Леща екстра 1 кг</t>
  </si>
  <si>
    <t>Ориз бисерен екстра 1 кг</t>
  </si>
  <si>
    <t>Пшеница бяла - грухана 1кг</t>
  </si>
  <si>
    <t>Грис 1 кг</t>
  </si>
  <si>
    <t>Име, фамилия и подпис:</t>
  </si>
  <si>
    <t>(печат)</t>
  </si>
  <si>
    <t>бр.</t>
  </si>
  <si>
    <t>Кус -кус 0.400 кг.</t>
  </si>
  <si>
    <t>Спагети - 0.400 кг.</t>
  </si>
  <si>
    <t>Фиде - 0.400 кг.</t>
  </si>
  <si>
    <t>Макарони - 0.400 кг.</t>
  </si>
  <si>
    <t>Наименованиe</t>
  </si>
  <si>
    <t>Пакетирани храни, мазнини, подправки и захарни издалия</t>
  </si>
  <si>
    <t xml:space="preserve">Захар </t>
  </si>
  <si>
    <t>Сол</t>
  </si>
  <si>
    <t>кг.</t>
  </si>
  <si>
    <t>Олио</t>
  </si>
  <si>
    <t>Олио по браншове стандарт</t>
  </si>
  <si>
    <t>Бяло брашно тип 500 пакет 1 кг</t>
  </si>
  <si>
    <t>Бяло брашно тип 500 пакет 1 кг- по браншови стандарт</t>
  </si>
  <si>
    <t>Обикновени бисквити 0.180 кг.</t>
  </si>
  <si>
    <t>Тахан халва</t>
  </si>
  <si>
    <t>Нишесте 0.100 кг.</t>
  </si>
  <si>
    <t xml:space="preserve">бр. </t>
  </si>
  <si>
    <t>Вафли обикновени -  кутия 0.480 кг.</t>
  </si>
  <si>
    <t>Нишесте натурално без оцветители</t>
  </si>
  <si>
    <t>Вафли шоколадови</t>
  </si>
  <si>
    <t>Юфка - 0.400 кг.</t>
  </si>
  <si>
    <t>л.</t>
  </si>
  <si>
    <t>Маргарин - 0.250 кг.</t>
  </si>
  <si>
    <t>Масло</t>
  </si>
  <si>
    <t>Майонеза  - 0.200 кг.</t>
  </si>
  <si>
    <t>Нескуик  - 0.325 кг.</t>
  </si>
  <si>
    <t>Мед</t>
  </si>
  <si>
    <t xml:space="preserve">Мюсли </t>
  </si>
  <si>
    <t>Пудра захар</t>
  </si>
  <si>
    <t>Оцет бутилка 0.7 мл</t>
  </si>
  <si>
    <t>Червен пипер 0.100 кг.</t>
  </si>
  <si>
    <t>Черен пипер млян 0,010 кг.</t>
  </si>
  <si>
    <t>Чубрица ронена пакет 0.100 кг.</t>
  </si>
  <si>
    <t>Дафинов лист 0,010 кг.</t>
  </si>
  <si>
    <t>Джоджен 0.010 кг.</t>
  </si>
  <si>
    <t>Канела 0.010 кг.</t>
  </si>
  <si>
    <t>Сол 1 кг</t>
  </si>
  <si>
    <t>Ванилия</t>
  </si>
  <si>
    <t>Сода за хляб 0.100 кг.</t>
  </si>
  <si>
    <t>Галета - 0.100 кг.</t>
  </si>
  <si>
    <t>Бакпулвер 0,010 кг.</t>
  </si>
  <si>
    <t>Суха мая</t>
  </si>
  <si>
    <t>Овесени ядки</t>
  </si>
  <si>
    <t>Чай</t>
  </si>
  <si>
    <t>Нектар</t>
  </si>
  <si>
    <t>Какао</t>
  </si>
  <si>
    <t>Сух копър</t>
  </si>
  <si>
    <t>кимион</t>
  </si>
  <si>
    <t xml:space="preserve">Сух магданоз </t>
  </si>
  <si>
    <t>Корнфлейкс</t>
  </si>
  <si>
    <t>ЦЕНОВО ПРЕДЛОЖЕНИЕ</t>
  </si>
  <si>
    <t>Ценовото предложение се поставя в отделен запечатан непрозрачен плик</t>
  </si>
  <si>
    <t>Приложение № 9е</t>
  </si>
  <si>
    <t>Обособена позиция № 6</t>
  </si>
  <si>
    <t>Посочените стойности включват всички разходи по изпълнение на предмета на поръчката, с включена застраховка, транспорт и др. до крайния получател за срока на действие на договора.</t>
  </si>
  <si>
    <t xml:space="preserve">Ние приемаме, да издаваме и предаваме складови разписки за всяка доставка на представители на ВЪЗЛОЖИТЕЛЯ - съответните упълномощени от ръководителите на детските и социални заведения длъжностни лица </t>
  </si>
  <si>
    <t>Гарантираме, че в срока определен от Възложителя ще предоставим банкова/ парична гаранция за изпълнение на договора в размер на 1 % от стойността на договора.</t>
  </si>
  <si>
    <t>До подготвяне на официалния договор, тази оферта заедно с писменото потвърждение от Ваша страна и известие за сключване на договора ще формират обвързващо споразумение между двете страни.</t>
  </si>
  <si>
    <t>*Забележка: Всички цени задължително да са закръглени до втория знак след десетичната запетая! При несъответствие между общата цена на позицията и отделните цени участникът ще бъде отстранен от процедурата.</t>
  </si>
  <si>
    <t>За детските градини се доставят продуктите по БДС.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</si>
</sst>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л_в_-;\-* #,##0.0\ _л_в_-;_-* &quot;-&quot;??\ _л_в_-;_-@_-"/>
    <numFmt numFmtId="177" formatCode="_-* #,##0\ _л_в_-;\-* #,##0\ _л_в_-;_-* &quot;-&quot;??\ _л_в_-;_-@_-"/>
    <numFmt numFmtId="178" formatCode="_-* #,##0.000\ _л_в_-;\-* #,##0.000\ _л_в_-;_-* &quot;-&quot;??\ _л_в_-;_-@_-"/>
    <numFmt numFmtId="179" formatCode="#,##0.00\ _л_в_.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1" fontId="6" fillId="0" borderId="10" xfId="42" applyFont="1" applyFill="1" applyBorder="1" applyAlignment="1">
      <alignment horizontal="center" vertical="center" wrapText="1"/>
    </xf>
    <xf numFmtId="171" fontId="6" fillId="0" borderId="10" xfId="42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/>
    </xf>
    <xf numFmtId="171" fontId="5" fillId="0" borderId="10" xfId="42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171" fontId="5" fillId="0" borderId="10" xfId="42" applyFont="1" applyFill="1" applyBorder="1" applyAlignment="1">
      <alignment horizontal="right"/>
    </xf>
    <xf numFmtId="171" fontId="5" fillId="0" borderId="10" xfId="42" applyFont="1" applyBorder="1" applyAlignment="1">
      <alignment horizontal="right"/>
    </xf>
    <xf numFmtId="171" fontId="5" fillId="0" borderId="10" xfId="0" applyNumberFormat="1" applyFont="1" applyBorder="1" applyAlignment="1">
      <alignment/>
    </xf>
    <xf numFmtId="171" fontId="6" fillId="0" borderId="10" xfId="42" applyFont="1" applyBorder="1" applyAlignment="1">
      <alignment/>
    </xf>
    <xf numFmtId="171" fontId="6" fillId="0" borderId="10" xfId="0" applyNumberFormat="1" applyFont="1" applyBorder="1" applyAlignment="1">
      <alignment/>
    </xf>
    <xf numFmtId="0" fontId="7" fillId="0" borderId="0" xfId="0" applyFont="1" applyAlignment="1">
      <alignment vertical="center"/>
    </xf>
    <xf numFmtId="9" fontId="5" fillId="0" borderId="0" xfId="59" applyFont="1" applyAlignment="1">
      <alignment/>
    </xf>
    <xf numFmtId="0" fontId="7" fillId="0" borderId="0" xfId="0" applyFont="1" applyAlignment="1">
      <alignment horizontal="justify"/>
    </xf>
    <xf numFmtId="171" fontId="5" fillId="0" borderId="0" xfId="42" applyFont="1" applyAlignment="1">
      <alignment/>
    </xf>
    <xf numFmtId="0" fontId="5" fillId="0" borderId="0" xfId="0" applyFont="1" applyAlignment="1">
      <alignment vertical="center"/>
    </xf>
    <xf numFmtId="177" fontId="5" fillId="0" borderId="10" xfId="42" applyNumberFormat="1" applyFont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5" fillId="0" borderId="10" xfId="42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71" fontId="5" fillId="33" borderId="10" xfId="42" applyFont="1" applyFill="1" applyBorder="1" applyAlignment="1">
      <alignment/>
    </xf>
    <xf numFmtId="177" fontId="5" fillId="33" borderId="10" xfId="42" applyNumberFormat="1" applyFont="1" applyFill="1" applyBorder="1" applyAlignment="1">
      <alignment horizontal="right"/>
    </xf>
    <xf numFmtId="171" fontId="5" fillId="33" borderId="10" xfId="42" applyFont="1" applyFill="1" applyBorder="1" applyAlignment="1">
      <alignment horizontal="right"/>
    </xf>
    <xf numFmtId="171" fontId="5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B69" sqref="B69"/>
    </sheetView>
  </sheetViews>
  <sheetFormatPr defaultColWidth="9.140625" defaultRowHeight="12.75"/>
  <cols>
    <col min="1" max="1" width="4.57421875" style="1" bestFit="1" customWidth="1"/>
    <col min="2" max="2" width="34.140625" style="1" bestFit="1" customWidth="1"/>
    <col min="3" max="3" width="6.28125" style="1" bestFit="1" customWidth="1"/>
    <col min="4" max="4" width="10.28125" style="19" customWidth="1"/>
    <col min="5" max="5" width="14.57421875" style="17" customWidth="1"/>
    <col min="6" max="6" width="10.421875" style="19" bestFit="1" customWidth="1"/>
    <col min="7" max="7" width="11.140625" style="19" bestFit="1" customWidth="1"/>
    <col min="8" max="8" width="12.421875" style="19" bestFit="1" customWidth="1"/>
    <col min="9" max="9" width="13.57421875" style="1" bestFit="1" customWidth="1"/>
    <col min="10" max="16384" width="9.140625" style="1" customWidth="1"/>
  </cols>
  <sheetData>
    <row r="1" spans="1:9" ht="15.75">
      <c r="A1" s="32"/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67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2" t="s">
        <v>65</v>
      </c>
      <c r="B3" s="32"/>
      <c r="C3" s="32"/>
      <c r="D3" s="32"/>
      <c r="E3" s="32"/>
      <c r="F3" s="32"/>
      <c r="G3" s="32"/>
      <c r="H3" s="32"/>
      <c r="I3" s="32"/>
    </row>
    <row r="4" spans="1:9" ht="25.5" customHeight="1">
      <c r="A4" s="31"/>
      <c r="B4" s="32" t="s">
        <v>66</v>
      </c>
      <c r="C4" s="32"/>
      <c r="D4" s="32"/>
      <c r="E4" s="32"/>
      <c r="F4" s="32"/>
      <c r="G4" s="32"/>
      <c r="H4" s="32"/>
      <c r="I4" s="32"/>
    </row>
    <row r="5" spans="1:9" ht="15.75">
      <c r="A5" s="31"/>
      <c r="B5" s="31"/>
      <c r="C5" s="31"/>
      <c r="D5" s="32" t="s">
        <v>68</v>
      </c>
      <c r="E5" s="32"/>
      <c r="F5" s="32"/>
      <c r="G5" s="31"/>
      <c r="H5" s="31"/>
      <c r="I5" s="31"/>
    </row>
    <row r="6" spans="1:9" ht="15.75">
      <c r="A6" s="32"/>
      <c r="B6" s="32"/>
      <c r="C6" s="32"/>
      <c r="D6" s="32"/>
      <c r="E6" s="32"/>
      <c r="F6" s="32"/>
      <c r="G6" s="32"/>
      <c r="H6" s="32"/>
      <c r="I6" s="32"/>
    </row>
    <row r="8" spans="1:8" ht="38.25">
      <c r="A8" s="2"/>
      <c r="B8" s="2" t="s">
        <v>19</v>
      </c>
      <c r="C8" s="2" t="s">
        <v>0</v>
      </c>
      <c r="D8" s="3" t="s">
        <v>1</v>
      </c>
      <c r="E8" s="4" t="s">
        <v>2</v>
      </c>
      <c r="F8" s="3" t="s">
        <v>3</v>
      </c>
      <c r="G8" s="3" t="s">
        <v>4</v>
      </c>
      <c r="H8" s="1"/>
    </row>
    <row r="9" spans="1:8" ht="12.75">
      <c r="A9" s="2"/>
      <c r="B9" s="2"/>
      <c r="C9" s="2"/>
      <c r="D9" s="3" t="s">
        <v>5</v>
      </c>
      <c r="E9" s="4"/>
      <c r="F9" s="3" t="s">
        <v>5</v>
      </c>
      <c r="G9" s="3" t="s">
        <v>5</v>
      </c>
      <c r="H9" s="1"/>
    </row>
    <row r="10" spans="1:8" ht="25.5">
      <c r="A10" s="5"/>
      <c r="B10" s="22" t="s">
        <v>20</v>
      </c>
      <c r="C10" s="6"/>
      <c r="D10" s="7"/>
      <c r="E10" s="6"/>
      <c r="F10" s="7"/>
      <c r="G10" s="8"/>
      <c r="H10" s="1"/>
    </row>
    <row r="11" spans="1:8" ht="12.75">
      <c r="A11" s="9">
        <v>1</v>
      </c>
      <c r="B11" s="8" t="s">
        <v>6</v>
      </c>
      <c r="C11" s="10" t="s">
        <v>7</v>
      </c>
      <c r="D11" s="11"/>
      <c r="E11" s="21">
        <v>1100</v>
      </c>
      <c r="F11" s="7">
        <f aca="true" t="shared" si="0" ref="F11:F60">D11*E11</f>
        <v>0</v>
      </c>
      <c r="G11" s="13">
        <f aca="true" t="shared" si="1" ref="G11:G60">ROUND(F11/1.2,2)</f>
        <v>0</v>
      </c>
      <c r="H11" s="1"/>
    </row>
    <row r="12" spans="1:8" ht="12.75">
      <c r="A12" s="9">
        <v>2</v>
      </c>
      <c r="B12" s="8" t="s">
        <v>8</v>
      </c>
      <c r="C12" s="10" t="s">
        <v>7</v>
      </c>
      <c r="D12" s="11"/>
      <c r="E12" s="21">
        <v>1100</v>
      </c>
      <c r="F12" s="7">
        <f t="shared" si="0"/>
        <v>0</v>
      </c>
      <c r="G12" s="13">
        <f t="shared" si="1"/>
        <v>0</v>
      </c>
      <c r="H12" s="1"/>
    </row>
    <row r="13" spans="1:8" ht="12.75">
      <c r="A13" s="9">
        <v>3</v>
      </c>
      <c r="B13" s="8" t="s">
        <v>9</v>
      </c>
      <c r="C13" s="10" t="s">
        <v>7</v>
      </c>
      <c r="D13" s="11"/>
      <c r="E13" s="21">
        <v>2000</v>
      </c>
      <c r="F13" s="7">
        <f t="shared" si="0"/>
        <v>0</v>
      </c>
      <c r="G13" s="13">
        <f t="shared" si="1"/>
        <v>0</v>
      </c>
      <c r="H13" s="1"/>
    </row>
    <row r="14" spans="1:8" ht="12.75">
      <c r="A14" s="9">
        <v>4</v>
      </c>
      <c r="B14" s="8" t="s">
        <v>10</v>
      </c>
      <c r="C14" s="10" t="s">
        <v>7</v>
      </c>
      <c r="D14" s="11"/>
      <c r="E14" s="21">
        <v>150</v>
      </c>
      <c r="F14" s="7">
        <f t="shared" si="0"/>
        <v>0</v>
      </c>
      <c r="G14" s="13">
        <f t="shared" si="1"/>
        <v>0</v>
      </c>
      <c r="H14" s="1"/>
    </row>
    <row r="15" spans="1:8" ht="15" customHeight="1">
      <c r="A15" s="9">
        <v>5</v>
      </c>
      <c r="B15" s="8" t="s">
        <v>15</v>
      </c>
      <c r="C15" s="10" t="s">
        <v>14</v>
      </c>
      <c r="D15" s="11"/>
      <c r="E15" s="21">
        <v>300</v>
      </c>
      <c r="F15" s="7">
        <f t="shared" si="0"/>
        <v>0</v>
      </c>
      <c r="G15" s="13">
        <f t="shared" si="1"/>
        <v>0</v>
      </c>
      <c r="H15" s="1"/>
    </row>
    <row r="16" spans="1:8" ht="15" customHeight="1">
      <c r="A16" s="9">
        <v>6</v>
      </c>
      <c r="B16" s="8" t="s">
        <v>16</v>
      </c>
      <c r="C16" s="10" t="s">
        <v>14</v>
      </c>
      <c r="D16" s="11"/>
      <c r="E16" s="21">
        <v>250</v>
      </c>
      <c r="F16" s="7">
        <f t="shared" si="0"/>
        <v>0</v>
      </c>
      <c r="G16" s="13">
        <f t="shared" si="1"/>
        <v>0</v>
      </c>
      <c r="H16" s="1"/>
    </row>
    <row r="17" spans="1:8" ht="15" customHeight="1">
      <c r="A17" s="9">
        <v>7</v>
      </c>
      <c r="B17" s="8" t="s">
        <v>17</v>
      </c>
      <c r="C17" s="10" t="s">
        <v>14</v>
      </c>
      <c r="D17" s="11"/>
      <c r="E17" s="21">
        <v>400</v>
      </c>
      <c r="F17" s="7">
        <f t="shared" si="0"/>
        <v>0</v>
      </c>
      <c r="G17" s="13">
        <f t="shared" si="1"/>
        <v>0</v>
      </c>
      <c r="H17" s="1"/>
    </row>
    <row r="18" spans="1:8" ht="15" customHeight="1">
      <c r="A18" s="9">
        <v>8</v>
      </c>
      <c r="B18" s="8" t="s">
        <v>18</v>
      </c>
      <c r="C18" s="10" t="s">
        <v>14</v>
      </c>
      <c r="D18" s="11"/>
      <c r="E18" s="21">
        <v>600</v>
      </c>
      <c r="F18" s="7">
        <f t="shared" si="0"/>
        <v>0</v>
      </c>
      <c r="G18" s="13">
        <f t="shared" si="1"/>
        <v>0</v>
      </c>
      <c r="H18" s="1"/>
    </row>
    <row r="19" spans="1:8" ht="15" customHeight="1">
      <c r="A19" s="9">
        <v>9</v>
      </c>
      <c r="B19" s="8" t="s">
        <v>11</v>
      </c>
      <c r="C19" s="10" t="s">
        <v>7</v>
      </c>
      <c r="D19" s="11"/>
      <c r="E19" s="21">
        <v>200</v>
      </c>
      <c r="F19" s="7">
        <f t="shared" si="0"/>
        <v>0</v>
      </c>
      <c r="G19" s="13">
        <f t="shared" si="1"/>
        <v>0</v>
      </c>
      <c r="H19" s="1"/>
    </row>
    <row r="20" spans="1:8" ht="15" customHeight="1">
      <c r="A20" s="9">
        <v>10</v>
      </c>
      <c r="B20" s="8" t="s">
        <v>21</v>
      </c>
      <c r="C20" s="10" t="s">
        <v>7</v>
      </c>
      <c r="D20" s="11"/>
      <c r="E20" s="21">
        <v>180</v>
      </c>
      <c r="F20" s="7">
        <f t="shared" si="0"/>
        <v>0</v>
      </c>
      <c r="G20" s="13">
        <f t="shared" si="1"/>
        <v>0</v>
      </c>
      <c r="H20" s="1"/>
    </row>
    <row r="21" spans="1:8" ht="12.75">
      <c r="A21" s="9">
        <v>11</v>
      </c>
      <c r="B21" s="8" t="s">
        <v>22</v>
      </c>
      <c r="C21" s="10" t="s">
        <v>23</v>
      </c>
      <c r="D21" s="11"/>
      <c r="E21" s="21">
        <v>100</v>
      </c>
      <c r="F21" s="7">
        <f t="shared" si="0"/>
        <v>0</v>
      </c>
      <c r="G21" s="13">
        <f t="shared" si="1"/>
        <v>0</v>
      </c>
      <c r="H21" s="1"/>
    </row>
    <row r="22" spans="1:8" ht="15" customHeight="1">
      <c r="A22" s="9">
        <v>12</v>
      </c>
      <c r="B22" s="8" t="s">
        <v>24</v>
      </c>
      <c r="C22" s="10" t="s">
        <v>36</v>
      </c>
      <c r="D22" s="11"/>
      <c r="E22" s="21">
        <v>350</v>
      </c>
      <c r="F22" s="7">
        <f t="shared" si="0"/>
        <v>0</v>
      </c>
      <c r="G22" s="13">
        <f t="shared" si="1"/>
        <v>0</v>
      </c>
      <c r="H22" s="1"/>
    </row>
    <row r="23" spans="1:8" ht="15" customHeight="1">
      <c r="A23" s="9">
        <v>13</v>
      </c>
      <c r="B23" s="8" t="s">
        <v>25</v>
      </c>
      <c r="C23" s="10" t="s">
        <v>7</v>
      </c>
      <c r="D23" s="11"/>
      <c r="E23" s="21">
        <v>100</v>
      </c>
      <c r="F23" s="7">
        <f t="shared" si="0"/>
        <v>0</v>
      </c>
      <c r="G23" s="13">
        <f t="shared" si="1"/>
        <v>0</v>
      </c>
      <c r="H23" s="1"/>
    </row>
    <row r="24" spans="1:8" ht="15" customHeight="1">
      <c r="A24" s="9">
        <v>14</v>
      </c>
      <c r="B24" s="8" t="s">
        <v>26</v>
      </c>
      <c r="C24" s="10" t="s">
        <v>7</v>
      </c>
      <c r="D24" s="11"/>
      <c r="E24" s="23">
        <v>800</v>
      </c>
      <c r="F24" s="7">
        <f t="shared" si="0"/>
        <v>0</v>
      </c>
      <c r="G24" s="13">
        <f t="shared" si="1"/>
        <v>0</v>
      </c>
      <c r="H24" s="1"/>
    </row>
    <row r="25" spans="1:8" ht="15" customHeight="1">
      <c r="A25" s="9">
        <v>15</v>
      </c>
      <c r="B25" s="24" t="s">
        <v>27</v>
      </c>
      <c r="C25" s="10" t="s">
        <v>23</v>
      </c>
      <c r="D25" s="11"/>
      <c r="E25" s="21">
        <v>200</v>
      </c>
      <c r="F25" s="7">
        <f t="shared" si="0"/>
        <v>0</v>
      </c>
      <c r="G25" s="13">
        <f t="shared" si="1"/>
        <v>0</v>
      </c>
      <c r="H25" s="1"/>
    </row>
    <row r="26" spans="1:8" ht="15" customHeight="1">
      <c r="A26" s="9">
        <v>16</v>
      </c>
      <c r="B26" s="8" t="s">
        <v>33</v>
      </c>
      <c r="C26" s="10" t="s">
        <v>23</v>
      </c>
      <c r="D26" s="11"/>
      <c r="E26" s="21">
        <v>20</v>
      </c>
      <c r="F26" s="7">
        <f t="shared" si="0"/>
        <v>0</v>
      </c>
      <c r="G26" s="13">
        <f t="shared" si="1"/>
        <v>0</v>
      </c>
      <c r="H26" s="1"/>
    </row>
    <row r="27" spans="1:8" ht="15" customHeight="1">
      <c r="A27" s="9">
        <v>17</v>
      </c>
      <c r="B27" s="8" t="s">
        <v>28</v>
      </c>
      <c r="C27" s="10" t="s">
        <v>14</v>
      </c>
      <c r="D27" s="11"/>
      <c r="E27" s="21">
        <v>1000</v>
      </c>
      <c r="F27" s="7">
        <f t="shared" si="0"/>
        <v>0</v>
      </c>
      <c r="G27" s="13">
        <f t="shared" si="1"/>
        <v>0</v>
      </c>
      <c r="H27" s="1"/>
    </row>
    <row r="28" spans="1:8" ht="15" customHeight="1">
      <c r="A28" s="9">
        <v>18</v>
      </c>
      <c r="B28" s="8" t="s">
        <v>29</v>
      </c>
      <c r="C28" s="10" t="s">
        <v>7</v>
      </c>
      <c r="D28" s="11"/>
      <c r="E28" s="21">
        <v>30</v>
      </c>
      <c r="F28" s="7">
        <f t="shared" si="0"/>
        <v>0</v>
      </c>
      <c r="G28" s="13">
        <f t="shared" si="1"/>
        <v>0</v>
      </c>
      <c r="H28" s="1"/>
    </row>
    <row r="29" spans="1:8" ht="15" customHeight="1">
      <c r="A29" s="9">
        <v>19</v>
      </c>
      <c r="B29" s="8" t="s">
        <v>30</v>
      </c>
      <c r="C29" s="10" t="s">
        <v>31</v>
      </c>
      <c r="D29" s="11"/>
      <c r="E29" s="21">
        <v>1900</v>
      </c>
      <c r="F29" s="7">
        <f t="shared" si="0"/>
        <v>0</v>
      </c>
      <c r="G29" s="13">
        <f t="shared" si="1"/>
        <v>0</v>
      </c>
      <c r="H29" s="1"/>
    </row>
    <row r="30" spans="1:8" ht="15" customHeight="1">
      <c r="A30" s="9">
        <v>20</v>
      </c>
      <c r="B30" s="8" t="s">
        <v>32</v>
      </c>
      <c r="C30" s="10" t="s">
        <v>31</v>
      </c>
      <c r="D30" s="11"/>
      <c r="E30" s="21">
        <v>700</v>
      </c>
      <c r="F30" s="7">
        <f t="shared" si="0"/>
        <v>0</v>
      </c>
      <c r="G30" s="13">
        <f t="shared" si="1"/>
        <v>0</v>
      </c>
      <c r="H30" s="1"/>
    </row>
    <row r="31" spans="1:8" ht="15" customHeight="1">
      <c r="A31" s="9">
        <v>21</v>
      </c>
      <c r="B31" s="8" t="s">
        <v>34</v>
      </c>
      <c r="C31" s="10" t="s">
        <v>14</v>
      </c>
      <c r="D31" s="11"/>
      <c r="E31" s="21">
        <v>300</v>
      </c>
      <c r="F31" s="7">
        <f t="shared" si="0"/>
        <v>0</v>
      </c>
      <c r="G31" s="13">
        <f t="shared" si="1"/>
        <v>0</v>
      </c>
      <c r="H31" s="1"/>
    </row>
    <row r="32" spans="1:8" ht="15" customHeight="1">
      <c r="A32" s="9">
        <v>22</v>
      </c>
      <c r="B32" s="25" t="s">
        <v>35</v>
      </c>
      <c r="C32" s="10" t="s">
        <v>14</v>
      </c>
      <c r="D32" s="11"/>
      <c r="E32" s="21">
        <v>150</v>
      </c>
      <c r="F32" s="7">
        <f t="shared" si="0"/>
        <v>0</v>
      </c>
      <c r="G32" s="13">
        <f t="shared" si="1"/>
        <v>0</v>
      </c>
      <c r="H32" s="1"/>
    </row>
    <row r="33" spans="1:8" ht="15" customHeight="1">
      <c r="A33" s="9">
        <v>23</v>
      </c>
      <c r="B33" s="8" t="s">
        <v>43</v>
      </c>
      <c r="C33" s="10" t="s">
        <v>7</v>
      </c>
      <c r="D33" s="11"/>
      <c r="E33" s="21">
        <v>50</v>
      </c>
      <c r="F33" s="7">
        <f t="shared" si="0"/>
        <v>0</v>
      </c>
      <c r="G33" s="13">
        <f t="shared" si="1"/>
        <v>0</v>
      </c>
      <c r="H33" s="1"/>
    </row>
    <row r="34" spans="1:8" ht="15" customHeight="1">
      <c r="A34" s="9">
        <v>24</v>
      </c>
      <c r="B34" s="8" t="s">
        <v>37</v>
      </c>
      <c r="C34" s="10" t="s">
        <v>14</v>
      </c>
      <c r="D34" s="11"/>
      <c r="E34" s="21">
        <v>400</v>
      </c>
      <c r="F34" s="7">
        <f t="shared" si="0"/>
        <v>0</v>
      </c>
      <c r="G34" s="13">
        <f t="shared" si="1"/>
        <v>0</v>
      </c>
      <c r="H34" s="1"/>
    </row>
    <row r="35" spans="1:8" ht="15" customHeight="1">
      <c r="A35" s="9">
        <v>25</v>
      </c>
      <c r="B35" s="8" t="s">
        <v>38</v>
      </c>
      <c r="C35" s="10" t="s">
        <v>23</v>
      </c>
      <c r="D35" s="11"/>
      <c r="E35" s="21">
        <v>80</v>
      </c>
      <c r="F35" s="7">
        <f t="shared" si="0"/>
        <v>0</v>
      </c>
      <c r="G35" s="13">
        <f t="shared" si="1"/>
        <v>0</v>
      </c>
      <c r="H35" s="1"/>
    </row>
    <row r="36" spans="1:8" ht="15" customHeight="1">
      <c r="A36" s="9">
        <v>26</v>
      </c>
      <c r="B36" s="8" t="s">
        <v>39</v>
      </c>
      <c r="C36" s="10" t="s">
        <v>14</v>
      </c>
      <c r="D36" s="11"/>
      <c r="E36" s="21">
        <v>100</v>
      </c>
      <c r="F36" s="7">
        <f t="shared" si="0"/>
        <v>0</v>
      </c>
      <c r="G36" s="13">
        <f t="shared" si="1"/>
        <v>0</v>
      </c>
      <c r="H36" s="1"/>
    </row>
    <row r="37" spans="1:8" ht="15" customHeight="1">
      <c r="A37" s="9">
        <v>27</v>
      </c>
      <c r="B37" s="25" t="s">
        <v>40</v>
      </c>
      <c r="C37" s="26" t="s">
        <v>31</v>
      </c>
      <c r="D37" s="11"/>
      <c r="E37" s="28">
        <v>90</v>
      </c>
      <c r="F37" s="7">
        <f t="shared" si="0"/>
        <v>0</v>
      </c>
      <c r="G37" s="13">
        <f t="shared" si="1"/>
        <v>0</v>
      </c>
      <c r="H37" s="1"/>
    </row>
    <row r="38" spans="1:8" ht="15" customHeight="1">
      <c r="A38" s="9">
        <v>28</v>
      </c>
      <c r="B38" s="25" t="s">
        <v>41</v>
      </c>
      <c r="C38" s="26" t="s">
        <v>23</v>
      </c>
      <c r="D38" s="11"/>
      <c r="E38" s="28">
        <v>50</v>
      </c>
      <c r="F38" s="7">
        <f t="shared" si="0"/>
        <v>0</v>
      </c>
      <c r="G38" s="13">
        <f t="shared" si="1"/>
        <v>0</v>
      </c>
      <c r="H38" s="1"/>
    </row>
    <row r="39" spans="1:8" ht="15" customHeight="1">
      <c r="A39" s="9">
        <v>29</v>
      </c>
      <c r="B39" s="25" t="s">
        <v>42</v>
      </c>
      <c r="C39" s="26" t="s">
        <v>23</v>
      </c>
      <c r="D39" s="29"/>
      <c r="E39" s="28">
        <v>35</v>
      </c>
      <c r="F39" s="27">
        <f t="shared" si="0"/>
        <v>0</v>
      </c>
      <c r="G39" s="30">
        <f t="shared" si="1"/>
        <v>0</v>
      </c>
      <c r="H39" s="1"/>
    </row>
    <row r="40" spans="1:8" ht="15" customHeight="1">
      <c r="A40" s="9">
        <v>30</v>
      </c>
      <c r="B40" s="25" t="s">
        <v>56</v>
      </c>
      <c r="C40" s="26" t="s">
        <v>7</v>
      </c>
      <c r="D40" s="29"/>
      <c r="E40" s="28">
        <v>2</v>
      </c>
      <c r="F40" s="27">
        <f t="shared" si="0"/>
        <v>0</v>
      </c>
      <c r="G40" s="30">
        <f t="shared" si="1"/>
        <v>0</v>
      </c>
      <c r="H40" s="1"/>
    </row>
    <row r="41" spans="1:8" ht="15" customHeight="1">
      <c r="A41" s="9">
        <v>31</v>
      </c>
      <c r="B41" s="8" t="s">
        <v>57</v>
      </c>
      <c r="C41" s="10" t="s">
        <v>7</v>
      </c>
      <c r="D41" s="11"/>
      <c r="E41" s="21">
        <v>30</v>
      </c>
      <c r="F41" s="7">
        <f t="shared" si="0"/>
        <v>0</v>
      </c>
      <c r="G41" s="13">
        <f t="shared" si="1"/>
        <v>0</v>
      </c>
      <c r="H41" s="1"/>
    </row>
    <row r="42" spans="1:8" ht="15" customHeight="1">
      <c r="A42" s="9">
        <v>32</v>
      </c>
      <c r="B42" s="8" t="s">
        <v>64</v>
      </c>
      <c r="C42" s="10" t="s">
        <v>7</v>
      </c>
      <c r="D42" s="11"/>
      <c r="E42" s="21">
        <v>20</v>
      </c>
      <c r="F42" s="7">
        <f t="shared" si="0"/>
        <v>0</v>
      </c>
      <c r="G42" s="13">
        <f t="shared" si="1"/>
        <v>0</v>
      </c>
      <c r="H42" s="1"/>
    </row>
    <row r="43" spans="1:8" ht="15" customHeight="1">
      <c r="A43" s="9">
        <v>33</v>
      </c>
      <c r="B43" s="8" t="s">
        <v>58</v>
      </c>
      <c r="C43" s="10" t="s">
        <v>7</v>
      </c>
      <c r="D43" s="11"/>
      <c r="E43" s="21">
        <v>7</v>
      </c>
      <c r="F43" s="7">
        <f t="shared" si="0"/>
        <v>0</v>
      </c>
      <c r="G43" s="13">
        <f t="shared" si="1"/>
        <v>0</v>
      </c>
      <c r="H43" s="1"/>
    </row>
    <row r="44" spans="1:8" ht="15" customHeight="1">
      <c r="A44" s="9">
        <v>34</v>
      </c>
      <c r="B44" s="8" t="s">
        <v>59</v>
      </c>
      <c r="C44" s="10" t="s">
        <v>7</v>
      </c>
      <c r="D44" s="11"/>
      <c r="E44" s="21">
        <v>8</v>
      </c>
      <c r="F44" s="7">
        <f t="shared" si="0"/>
        <v>0</v>
      </c>
      <c r="G44" s="13">
        <f t="shared" si="1"/>
        <v>0</v>
      </c>
      <c r="H44" s="1"/>
    </row>
    <row r="45" spans="1:8" ht="15" customHeight="1">
      <c r="A45" s="9">
        <v>35</v>
      </c>
      <c r="B45" s="8" t="s">
        <v>60</v>
      </c>
      <c r="C45" s="10" t="s">
        <v>7</v>
      </c>
      <c r="D45" s="11"/>
      <c r="E45" s="21">
        <v>5</v>
      </c>
      <c r="F45" s="7">
        <f t="shared" si="0"/>
        <v>0</v>
      </c>
      <c r="G45" s="13">
        <f t="shared" si="1"/>
        <v>0</v>
      </c>
      <c r="H45" s="1"/>
    </row>
    <row r="46" spans="1:8" ht="15" customHeight="1">
      <c r="A46" s="9">
        <v>36</v>
      </c>
      <c r="B46" s="8" t="s">
        <v>44</v>
      </c>
      <c r="C46" s="10" t="s">
        <v>14</v>
      </c>
      <c r="D46" s="11"/>
      <c r="E46" s="21">
        <v>90</v>
      </c>
      <c r="F46" s="7">
        <f aca="true" t="shared" si="2" ref="F46:F57">D46*E46</f>
        <v>0</v>
      </c>
      <c r="G46" s="13">
        <f aca="true" t="shared" si="3" ref="G46:G57">ROUND(F46/1.2,2)</f>
        <v>0</v>
      </c>
      <c r="H46" s="1"/>
    </row>
    <row r="47" spans="1:8" ht="15" customHeight="1">
      <c r="A47" s="9">
        <v>37</v>
      </c>
      <c r="B47" s="8" t="s">
        <v>45</v>
      </c>
      <c r="C47" s="10" t="s">
        <v>7</v>
      </c>
      <c r="D47" s="11"/>
      <c r="E47" s="21">
        <v>70</v>
      </c>
      <c r="F47" s="7">
        <f t="shared" si="2"/>
        <v>0</v>
      </c>
      <c r="G47" s="13">
        <f t="shared" si="3"/>
        <v>0</v>
      </c>
      <c r="H47" s="1"/>
    </row>
    <row r="48" spans="1:8" ht="15" customHeight="1">
      <c r="A48" s="9">
        <v>38</v>
      </c>
      <c r="B48" s="8" t="s">
        <v>46</v>
      </c>
      <c r="C48" s="10" t="s">
        <v>7</v>
      </c>
      <c r="D48" s="11"/>
      <c r="E48" s="21">
        <v>7</v>
      </c>
      <c r="F48" s="7">
        <f t="shared" si="2"/>
        <v>0</v>
      </c>
      <c r="G48" s="13">
        <f t="shared" si="3"/>
        <v>0</v>
      </c>
      <c r="H48" s="1"/>
    </row>
    <row r="49" spans="1:8" ht="15" customHeight="1">
      <c r="A49" s="9">
        <v>39</v>
      </c>
      <c r="B49" s="8" t="s">
        <v>47</v>
      </c>
      <c r="C49" s="10" t="s">
        <v>7</v>
      </c>
      <c r="D49" s="11"/>
      <c r="E49" s="21">
        <v>8</v>
      </c>
      <c r="F49" s="7">
        <f t="shared" si="2"/>
        <v>0</v>
      </c>
      <c r="G49" s="13">
        <f t="shared" si="3"/>
        <v>0</v>
      </c>
      <c r="H49" s="1"/>
    </row>
    <row r="50" spans="1:8" ht="15" customHeight="1">
      <c r="A50" s="9">
        <v>40</v>
      </c>
      <c r="B50" s="8" t="s">
        <v>48</v>
      </c>
      <c r="C50" s="10" t="s">
        <v>7</v>
      </c>
      <c r="D50" s="11"/>
      <c r="E50" s="21">
        <v>5</v>
      </c>
      <c r="F50" s="7">
        <f t="shared" si="2"/>
        <v>0</v>
      </c>
      <c r="G50" s="13">
        <f t="shared" si="3"/>
        <v>0</v>
      </c>
      <c r="H50" s="1"/>
    </row>
    <row r="51" spans="1:8" ht="15" customHeight="1">
      <c r="A51" s="9">
        <v>41</v>
      </c>
      <c r="B51" s="8" t="s">
        <v>49</v>
      </c>
      <c r="C51" s="10" t="s">
        <v>7</v>
      </c>
      <c r="D51" s="11"/>
      <c r="E51" s="21">
        <v>5</v>
      </c>
      <c r="F51" s="7">
        <f t="shared" si="2"/>
        <v>0</v>
      </c>
      <c r="G51" s="13">
        <f t="shared" si="3"/>
        <v>0</v>
      </c>
      <c r="H51" s="1"/>
    </row>
    <row r="52" spans="1:8" ht="15" customHeight="1">
      <c r="A52" s="9">
        <v>42</v>
      </c>
      <c r="B52" s="8" t="s">
        <v>50</v>
      </c>
      <c r="C52" s="10" t="s">
        <v>14</v>
      </c>
      <c r="D52" s="11"/>
      <c r="E52" s="21">
        <v>120</v>
      </c>
      <c r="F52" s="7">
        <f t="shared" si="2"/>
        <v>0</v>
      </c>
      <c r="G52" s="13">
        <f t="shared" si="3"/>
        <v>0</v>
      </c>
      <c r="H52" s="1"/>
    </row>
    <row r="53" spans="1:8" ht="15" customHeight="1">
      <c r="A53" s="9">
        <v>43</v>
      </c>
      <c r="B53" s="8" t="s">
        <v>51</v>
      </c>
      <c r="C53" s="10" t="s">
        <v>7</v>
      </c>
      <c r="D53" s="11"/>
      <c r="E53" s="21">
        <v>280</v>
      </c>
      <c r="F53" s="7">
        <f t="shared" si="2"/>
        <v>0</v>
      </c>
      <c r="G53" s="13">
        <f t="shared" si="3"/>
        <v>0</v>
      </c>
      <c r="H53" s="1"/>
    </row>
    <row r="54" spans="1:8" ht="15" customHeight="1">
      <c r="A54" s="9">
        <v>44</v>
      </c>
      <c r="B54" s="8" t="s">
        <v>52</v>
      </c>
      <c r="C54" s="10" t="s">
        <v>14</v>
      </c>
      <c r="D54" s="11"/>
      <c r="E54" s="21">
        <v>900</v>
      </c>
      <c r="F54" s="7">
        <f t="shared" si="2"/>
        <v>0</v>
      </c>
      <c r="G54" s="13">
        <f t="shared" si="3"/>
        <v>0</v>
      </c>
      <c r="H54" s="1"/>
    </row>
    <row r="55" spans="1:8" ht="15" customHeight="1">
      <c r="A55" s="9">
        <v>45</v>
      </c>
      <c r="B55" s="8" t="s">
        <v>53</v>
      </c>
      <c r="C55" s="10" t="s">
        <v>14</v>
      </c>
      <c r="D55" s="11"/>
      <c r="E55" s="21">
        <v>80</v>
      </c>
      <c r="F55" s="7">
        <f t="shared" si="2"/>
        <v>0</v>
      </c>
      <c r="G55" s="13">
        <f t="shared" si="3"/>
        <v>0</v>
      </c>
      <c r="H55" s="1"/>
    </row>
    <row r="56" spans="1:8" ht="15" customHeight="1">
      <c r="A56" s="9">
        <v>46</v>
      </c>
      <c r="B56" s="8" t="s">
        <v>54</v>
      </c>
      <c r="C56" s="10" t="s">
        <v>14</v>
      </c>
      <c r="D56" s="11"/>
      <c r="E56" s="21">
        <v>100</v>
      </c>
      <c r="F56" s="7">
        <f t="shared" si="2"/>
        <v>0</v>
      </c>
      <c r="G56" s="13">
        <f t="shared" si="3"/>
        <v>0</v>
      </c>
      <c r="H56" s="1"/>
    </row>
    <row r="57" spans="1:8" ht="12.75">
      <c r="A57" s="9">
        <v>47</v>
      </c>
      <c r="B57" s="8" t="s">
        <v>55</v>
      </c>
      <c r="C57" s="10" t="s">
        <v>14</v>
      </c>
      <c r="D57" s="11"/>
      <c r="E57" s="21">
        <v>70</v>
      </c>
      <c r="F57" s="7">
        <f t="shared" si="2"/>
        <v>0</v>
      </c>
      <c r="G57" s="13">
        <f t="shared" si="3"/>
        <v>0</v>
      </c>
      <c r="H57" s="1"/>
    </row>
    <row r="58" spans="1:8" ht="12.75">
      <c r="A58" s="9">
        <v>48</v>
      </c>
      <c r="B58" s="8" t="s">
        <v>63</v>
      </c>
      <c r="C58" s="10" t="s">
        <v>7</v>
      </c>
      <c r="D58" s="11"/>
      <c r="E58" s="21">
        <v>1</v>
      </c>
      <c r="F58" s="7">
        <f t="shared" si="0"/>
        <v>0</v>
      </c>
      <c r="G58" s="13">
        <f t="shared" si="1"/>
        <v>0</v>
      </c>
      <c r="H58" s="1"/>
    </row>
    <row r="59" spans="1:8" ht="12.75">
      <c r="A59" s="9">
        <v>49</v>
      </c>
      <c r="B59" s="8" t="s">
        <v>61</v>
      </c>
      <c r="C59" s="10" t="s">
        <v>7</v>
      </c>
      <c r="D59" s="11"/>
      <c r="E59" s="21">
        <v>1</v>
      </c>
      <c r="F59" s="7">
        <f t="shared" si="0"/>
        <v>0</v>
      </c>
      <c r="G59" s="13">
        <f t="shared" si="1"/>
        <v>0</v>
      </c>
      <c r="H59" s="1"/>
    </row>
    <row r="60" spans="1:8" ht="12.75">
      <c r="A60" s="9">
        <v>50</v>
      </c>
      <c r="B60" s="8" t="s">
        <v>62</v>
      </c>
      <c r="C60" s="10" t="s">
        <v>7</v>
      </c>
      <c r="D60" s="11"/>
      <c r="E60" s="21">
        <v>1</v>
      </c>
      <c r="F60" s="7">
        <f t="shared" si="0"/>
        <v>0</v>
      </c>
      <c r="G60" s="13">
        <f t="shared" si="1"/>
        <v>0</v>
      </c>
      <c r="H60" s="1"/>
    </row>
    <row r="61" spans="1:8" ht="12.75">
      <c r="A61" s="5"/>
      <c r="B61" s="8"/>
      <c r="C61" s="10"/>
      <c r="D61" s="11"/>
      <c r="E61" s="12"/>
      <c r="F61" s="14">
        <f>SUM(F11:F60)</f>
        <v>0</v>
      </c>
      <c r="G61" s="15">
        <f>SUM(G11:G60)</f>
        <v>0</v>
      </c>
      <c r="H61" s="1"/>
    </row>
    <row r="64" spans="4:8" ht="15.75">
      <c r="D64" s="16" t="s">
        <v>12</v>
      </c>
      <c r="F64" s="18"/>
      <c r="G64" s="18"/>
      <c r="H64" s="18"/>
    </row>
    <row r="65" ht="15.75">
      <c r="E65" s="16"/>
    </row>
    <row r="66" spans="5:8" ht="12.75">
      <c r="E66" s="1"/>
      <c r="H66" s="20" t="s">
        <v>13</v>
      </c>
    </row>
    <row r="69" spans="2:9" ht="12.75">
      <c r="B69" s="1" t="s">
        <v>69</v>
      </c>
      <c r="D69" s="1"/>
      <c r="E69" s="19"/>
      <c r="F69" s="1"/>
      <c r="I69" s="20"/>
    </row>
    <row r="70" spans="2:9" ht="12.75">
      <c r="B70" s="1" t="s">
        <v>70</v>
      </c>
      <c r="D70" s="1"/>
      <c r="E70" s="19"/>
      <c r="F70" s="1"/>
      <c r="I70" s="20"/>
    </row>
    <row r="71" spans="2:9" ht="12.75">
      <c r="B71" s="1" t="s">
        <v>71</v>
      </c>
      <c r="D71" s="1"/>
      <c r="E71" s="19"/>
      <c r="F71" s="17"/>
      <c r="I71" s="19"/>
    </row>
    <row r="72" spans="3:9" ht="12.75">
      <c r="C72" s="1" t="s">
        <v>72</v>
      </c>
      <c r="D72" s="1"/>
      <c r="E72" s="19"/>
      <c r="F72" s="17"/>
      <c r="I72" s="19"/>
    </row>
    <row r="73" spans="4:9" ht="12.75">
      <c r="D73" s="1"/>
      <c r="E73" s="19"/>
      <c r="F73" s="17"/>
      <c r="I73" s="19"/>
    </row>
    <row r="74" spans="4:9" ht="12.75">
      <c r="D74" s="1"/>
      <c r="E74" s="19"/>
      <c r="F74" s="17"/>
      <c r="I74" s="19"/>
    </row>
    <row r="75" spans="4:9" ht="12.75">
      <c r="D75" s="1"/>
      <c r="E75" s="19"/>
      <c r="F75" s="17"/>
      <c r="I75" s="19"/>
    </row>
    <row r="76" spans="3:9" ht="12.75">
      <c r="C76" s="1" t="s">
        <v>73</v>
      </c>
      <c r="D76" s="1"/>
      <c r="E76" s="19"/>
      <c r="F76" s="17"/>
      <c r="I76" s="19"/>
    </row>
    <row r="77" spans="3:9" ht="12.75">
      <c r="C77" s="1" t="s">
        <v>74</v>
      </c>
      <c r="D77" s="1"/>
      <c r="E77" s="19"/>
      <c r="F77" s="17"/>
      <c r="I77" s="19"/>
    </row>
  </sheetData>
  <sheetProtection/>
  <mergeCells count="6">
    <mergeCell ref="A1:I1"/>
    <mergeCell ref="A6:I6"/>
    <mergeCell ref="A2:I2"/>
    <mergeCell ref="A3:I3"/>
    <mergeCell ref="B4:I4"/>
    <mergeCell ref="D5:F5"/>
  </mergeCells>
  <printOptions horizontalCentered="1"/>
  <pageMargins left="0.2362204724409449" right="0.2362204724409449" top="0.3937007874015748" bottom="0.3937007874015748" header="0.2362204724409449" footer="0.1968503937007874"/>
  <pageSetup fitToHeight="2" horizontalDpi="600" verticalDpi="600" orientation="landscape" paperSize="9" r:id="rId1"/>
  <headerFooter alignWithMargins="0">
    <oddFooter>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hpmobile</dc:creator>
  <cp:keywords/>
  <dc:description/>
  <cp:lastModifiedBy>slaviana</cp:lastModifiedBy>
  <cp:lastPrinted>2017-04-25T11:01:09Z</cp:lastPrinted>
  <dcterms:created xsi:type="dcterms:W3CDTF">2013-10-03T08:42:53Z</dcterms:created>
  <dcterms:modified xsi:type="dcterms:W3CDTF">2017-06-30T07:07:16Z</dcterms:modified>
  <cp:category/>
  <cp:version/>
  <cp:contentType/>
  <cp:contentStatus/>
</cp:coreProperties>
</file>