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Sheet3" sheetId="1" r:id="rId1"/>
  </sheets>
  <definedNames>
    <definedName name="_xlnm.Print_Titles" localSheetId="0">'Sheet3'!$6:$6</definedName>
  </definedNames>
  <calcPr fullCalcOnLoad="1"/>
</workbook>
</file>

<file path=xl/sharedStrings.xml><?xml version="1.0" encoding="utf-8"?>
<sst xmlns="http://schemas.openxmlformats.org/spreadsheetml/2006/main" count="75" uniqueCount="49">
  <si>
    <t>Мярка</t>
  </si>
  <si>
    <t>Оферирана ед. цена</t>
  </si>
  <si>
    <t>Количество</t>
  </si>
  <si>
    <t>Стойност с ДДС</t>
  </si>
  <si>
    <t>Стойност без ДДС</t>
  </si>
  <si>
    <t>лв.</t>
  </si>
  <si>
    <t>кг</t>
  </si>
  <si>
    <t>Салам - шпек</t>
  </si>
  <si>
    <t>Пиле бут</t>
  </si>
  <si>
    <t>Пиле дроб</t>
  </si>
  <si>
    <t>Агнешки дреболии</t>
  </si>
  <si>
    <t>Свински месо без кост</t>
  </si>
  <si>
    <t>Печени  кебапчета скара вакуум 4 бр.</t>
  </si>
  <si>
    <t>Печени кюфтета скара вакуум 4 бр.</t>
  </si>
  <si>
    <t>Карначе печено</t>
  </si>
  <si>
    <t>Име, фамилия и подпис:</t>
  </si>
  <si>
    <t>(печат)</t>
  </si>
  <si>
    <t xml:space="preserve">Салам </t>
  </si>
  <si>
    <t>Наденица</t>
  </si>
  <si>
    <t xml:space="preserve">Кренвирш </t>
  </si>
  <si>
    <t>Пилета</t>
  </si>
  <si>
    <t>Пиле крила</t>
  </si>
  <si>
    <t xml:space="preserve">Агнешко месо </t>
  </si>
  <si>
    <t xml:space="preserve">Кайма </t>
  </si>
  <si>
    <t>кг.</t>
  </si>
  <si>
    <t>Кайма по БДС</t>
  </si>
  <si>
    <t>Салам - шпек по БДС</t>
  </si>
  <si>
    <t>Кренвирш по БДС</t>
  </si>
  <si>
    <t>Наименованиe</t>
  </si>
  <si>
    <t>Месо, месни продукти, птици, птичи продукти и риба</t>
  </si>
  <si>
    <t>Парти бутче</t>
  </si>
  <si>
    <t>Телешко месо /без кост /</t>
  </si>
  <si>
    <t>Свински уши</t>
  </si>
  <si>
    <t>Риба замразена - пангасиус</t>
  </si>
  <si>
    <t>Риба замразена - хек</t>
  </si>
  <si>
    <t>Риба замразена - скумрия</t>
  </si>
  <si>
    <t>Свински крака</t>
  </si>
  <si>
    <t>Шкембе /телешко/</t>
  </si>
  <si>
    <t>Приложение № 9а</t>
  </si>
  <si>
    <t>ЦЕНОВО ПРЕДЛОЖЕНИЕ</t>
  </si>
  <si>
    <t>Ценовото предложение се поставя в отделен запечатан непрозрачен плик</t>
  </si>
  <si>
    <t>Обособена позиция № 1</t>
  </si>
  <si>
    <t>*Забележка: Всички цени задължително да са закръглени до втория знак след десетичната запетая! При несъответствие между общата цена на позицията и отделните цени участникът ще бъде отстранен от процедурата.</t>
  </si>
  <si>
    <t>За детските градини се доставят продуктите по БДС.</t>
  </si>
  <si>
    <t>Посочените стойности включват всички разходи по изпълнение на предмета на поръчката, с включена застраховка, транспорт и др. до крайния получател за срока на действие на договора.</t>
  </si>
  <si>
    <t xml:space="preserve">Ние приемаме, да издаваме и предаваме складови разписки за всяка доставка на представители на ВЪЗЛОЖИТЕЛЯ - съответните упълномощени от ръководителите на детските и социални заведения длъжностни лица </t>
  </si>
  <si>
    <t>Гарантираме, че в срока определен от Възложителя ще предоставим банкова/ парична гаранция за изпълнение на договора в размер на 1 % от стойността на договора.</t>
  </si>
  <si>
    <t>До подготвяне на официалния договор, тази оферта заедно с писменото потвърждение от Ваша страна и известие за сключване на договора ще формират обвързващо споразумение между двете страни.</t>
  </si>
  <si>
    <t>ОБЩО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</si>
</sst>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л_в_-;\-* #,##0.0\ _л_в_-;_-* &quot;-&quot;??\ _л_в_-;_-@_-"/>
    <numFmt numFmtId="177" formatCode="_-* #,##0\ _л_в_-;\-* #,##0\ _л_в_-;_-* &quot;-&quot;??\ _л_в_-;_-@_-"/>
    <numFmt numFmtId="178" formatCode="_-* #,##0.000\ _л_в_-;\-* #,##0.000\ _л_в_-;_-* &quot;-&quot;??\ _л_в_-;_-@_-"/>
    <numFmt numFmtId="179" formatCode="#,##0.00\ _л_в_.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1" fontId="6" fillId="0" borderId="10" xfId="49" applyFont="1" applyFill="1" applyBorder="1" applyAlignment="1">
      <alignment horizontal="center" vertical="center" wrapText="1"/>
    </xf>
    <xf numFmtId="171" fontId="6" fillId="0" borderId="10" xfId="49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/>
    </xf>
    <xf numFmtId="171" fontId="5" fillId="0" borderId="10" xfId="49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center"/>
    </xf>
    <xf numFmtId="171" fontId="5" fillId="0" borderId="10" xfId="49" applyFont="1" applyFill="1" applyBorder="1" applyAlignment="1">
      <alignment horizontal="right"/>
    </xf>
    <xf numFmtId="171" fontId="5" fillId="0" borderId="10" xfId="49" applyFont="1" applyBorder="1" applyAlignment="1">
      <alignment horizontal="right"/>
    </xf>
    <xf numFmtId="171" fontId="5" fillId="0" borderId="10" xfId="0" applyNumberFormat="1" applyFont="1" applyBorder="1" applyAlignment="1">
      <alignment/>
    </xf>
    <xf numFmtId="171" fontId="6" fillId="0" borderId="10" xfId="49" applyFont="1" applyBorder="1" applyAlignment="1">
      <alignment/>
    </xf>
    <xf numFmtId="171" fontId="6" fillId="0" borderId="10" xfId="0" applyNumberFormat="1" applyFont="1" applyBorder="1" applyAlignment="1">
      <alignment/>
    </xf>
    <xf numFmtId="0" fontId="7" fillId="0" borderId="0" xfId="0" applyFont="1" applyAlignment="1">
      <alignment vertical="center"/>
    </xf>
    <xf numFmtId="9" fontId="5" fillId="0" borderId="0" xfId="59" applyFont="1" applyAlignment="1">
      <alignment/>
    </xf>
    <xf numFmtId="0" fontId="7" fillId="0" borderId="0" xfId="0" applyFont="1" applyAlignment="1">
      <alignment horizontal="justify"/>
    </xf>
    <xf numFmtId="171" fontId="5" fillId="0" borderId="0" xfId="49" applyFont="1" applyAlignment="1">
      <alignment/>
    </xf>
    <xf numFmtId="0" fontId="5" fillId="0" borderId="0" xfId="0" applyFont="1" applyAlignment="1">
      <alignment vertical="center"/>
    </xf>
    <xf numFmtId="177" fontId="5" fillId="0" borderId="10" xfId="49" applyNumberFormat="1" applyFont="1" applyBorder="1" applyAlignment="1">
      <alignment horizontal="right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7">
      <selection activeCell="I31" sqref="I31"/>
    </sheetView>
  </sheetViews>
  <sheetFormatPr defaultColWidth="9.140625" defaultRowHeight="12.75"/>
  <cols>
    <col min="1" max="1" width="4.57421875" style="1" bestFit="1" customWidth="1"/>
    <col min="2" max="2" width="34.140625" style="1" bestFit="1" customWidth="1"/>
    <col min="3" max="3" width="6.28125" style="1" bestFit="1" customWidth="1"/>
    <col min="4" max="4" width="11.140625" style="19" bestFit="1" customWidth="1"/>
    <col min="5" max="5" width="10.28125" style="17" bestFit="1" customWidth="1"/>
    <col min="6" max="7" width="11.140625" style="19" bestFit="1" customWidth="1"/>
    <col min="8" max="8" width="12.421875" style="19" bestFit="1" customWidth="1"/>
    <col min="9" max="9" width="13.57421875" style="1" bestFit="1" customWidth="1"/>
    <col min="10" max="16384" width="9.140625" style="1" customWidth="1"/>
  </cols>
  <sheetData>
    <row r="1" spans="1:9" ht="15.75">
      <c r="A1" s="24" t="s">
        <v>38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4" t="s">
        <v>39</v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23"/>
      <c r="B3" s="24" t="s">
        <v>40</v>
      </c>
      <c r="C3" s="24"/>
      <c r="D3" s="24"/>
      <c r="E3" s="24"/>
      <c r="F3" s="24"/>
      <c r="G3" s="24"/>
      <c r="H3" s="24"/>
      <c r="I3" s="24"/>
    </row>
    <row r="4" spans="1:9" ht="15.75">
      <c r="A4" s="23"/>
      <c r="B4" s="23"/>
      <c r="C4" s="23"/>
      <c r="D4" s="24" t="s">
        <v>41</v>
      </c>
      <c r="E4" s="24"/>
      <c r="F4" s="24"/>
      <c r="G4" s="23"/>
      <c r="H4" s="23"/>
      <c r="I4" s="23"/>
    </row>
    <row r="6" spans="1:8" ht="25.5" customHeight="1">
      <c r="A6" s="2"/>
      <c r="B6" s="2" t="s">
        <v>28</v>
      </c>
      <c r="C6" s="2" t="s">
        <v>0</v>
      </c>
      <c r="D6" s="3" t="s">
        <v>1</v>
      </c>
      <c r="E6" s="4" t="s">
        <v>2</v>
      </c>
      <c r="F6" s="3" t="s">
        <v>3</v>
      </c>
      <c r="G6" s="3" t="s">
        <v>4</v>
      </c>
      <c r="H6" s="1"/>
    </row>
    <row r="7" spans="1:8" ht="12.75">
      <c r="A7" s="2"/>
      <c r="B7" s="2"/>
      <c r="C7" s="2"/>
      <c r="D7" s="3" t="s">
        <v>5</v>
      </c>
      <c r="E7" s="4"/>
      <c r="F7" s="3" t="s">
        <v>5</v>
      </c>
      <c r="G7" s="3" t="s">
        <v>5</v>
      </c>
      <c r="H7" s="1"/>
    </row>
    <row r="8" spans="1:8" ht="25.5">
      <c r="A8" s="5"/>
      <c r="B8" s="22" t="s">
        <v>29</v>
      </c>
      <c r="C8" s="6"/>
      <c r="D8" s="7"/>
      <c r="E8" s="6"/>
      <c r="F8" s="7"/>
      <c r="G8" s="8"/>
      <c r="H8" s="1"/>
    </row>
    <row r="9" spans="1:8" ht="12.75">
      <c r="A9" s="9">
        <v>1</v>
      </c>
      <c r="B9" s="8" t="s">
        <v>17</v>
      </c>
      <c r="C9" s="10" t="s">
        <v>6</v>
      </c>
      <c r="D9" s="11"/>
      <c r="E9" s="21">
        <v>300</v>
      </c>
      <c r="F9" s="7">
        <f aca="true" t="shared" si="0" ref="F9:F34">D9*E9</f>
        <v>0</v>
      </c>
      <c r="G9" s="13">
        <f aca="true" t="shared" si="1" ref="G9:G34">ROUND(F9/1.2,2)</f>
        <v>0</v>
      </c>
      <c r="H9" s="1"/>
    </row>
    <row r="10" spans="1:8" ht="12.75">
      <c r="A10" s="9">
        <v>2</v>
      </c>
      <c r="B10" s="8" t="s">
        <v>18</v>
      </c>
      <c r="C10" s="10" t="s">
        <v>6</v>
      </c>
      <c r="D10" s="11"/>
      <c r="E10" s="21">
        <v>600</v>
      </c>
      <c r="F10" s="7">
        <f t="shared" si="0"/>
        <v>0</v>
      </c>
      <c r="G10" s="13">
        <f t="shared" si="1"/>
        <v>0</v>
      </c>
      <c r="H10" s="1"/>
    </row>
    <row r="11" spans="1:8" ht="12.75">
      <c r="A11" s="9">
        <v>3</v>
      </c>
      <c r="B11" s="8" t="s">
        <v>7</v>
      </c>
      <c r="C11" s="10" t="s">
        <v>6</v>
      </c>
      <c r="D11" s="11"/>
      <c r="E11" s="21">
        <v>180</v>
      </c>
      <c r="F11" s="7">
        <f>D11*E11</f>
        <v>0</v>
      </c>
      <c r="G11" s="13">
        <f t="shared" si="1"/>
        <v>0</v>
      </c>
      <c r="H11" s="1"/>
    </row>
    <row r="12" spans="1:8" ht="12.75">
      <c r="A12" s="9">
        <v>4</v>
      </c>
      <c r="B12" s="8" t="s">
        <v>26</v>
      </c>
      <c r="C12" s="10" t="s">
        <v>24</v>
      </c>
      <c r="D12" s="11"/>
      <c r="E12" s="21">
        <v>50</v>
      </c>
      <c r="F12" s="7">
        <f>D12*E12</f>
        <v>0</v>
      </c>
      <c r="G12" s="13">
        <f t="shared" si="1"/>
        <v>0</v>
      </c>
      <c r="H12" s="1"/>
    </row>
    <row r="13" spans="1:8" ht="12.75">
      <c r="A13" s="9">
        <v>5</v>
      </c>
      <c r="B13" s="8" t="s">
        <v>27</v>
      </c>
      <c r="C13" s="10" t="s">
        <v>24</v>
      </c>
      <c r="D13" s="11"/>
      <c r="E13" s="21">
        <v>70</v>
      </c>
      <c r="F13" s="7">
        <f>D13*E13</f>
        <v>0</v>
      </c>
      <c r="G13" s="13">
        <f t="shared" si="1"/>
        <v>0</v>
      </c>
      <c r="H13" s="1"/>
    </row>
    <row r="14" spans="1:8" ht="12.75">
      <c r="A14" s="9">
        <v>6</v>
      </c>
      <c r="B14" s="8" t="s">
        <v>19</v>
      </c>
      <c r="C14" s="10" t="s">
        <v>6</v>
      </c>
      <c r="D14" s="11"/>
      <c r="E14" s="21">
        <v>350</v>
      </c>
      <c r="F14" s="7">
        <f t="shared" si="0"/>
        <v>0</v>
      </c>
      <c r="G14" s="13">
        <f t="shared" si="1"/>
        <v>0</v>
      </c>
      <c r="H14" s="1"/>
    </row>
    <row r="15" spans="1:8" ht="12.75">
      <c r="A15" s="9">
        <v>7</v>
      </c>
      <c r="B15" s="8" t="s">
        <v>20</v>
      </c>
      <c r="C15" s="10" t="s">
        <v>6</v>
      </c>
      <c r="D15" s="11"/>
      <c r="E15" s="21">
        <v>350</v>
      </c>
      <c r="F15" s="7">
        <f t="shared" si="0"/>
        <v>0</v>
      </c>
      <c r="G15" s="13">
        <f t="shared" si="1"/>
        <v>0</v>
      </c>
      <c r="H15" s="1"/>
    </row>
    <row r="16" spans="1:8" ht="12.75">
      <c r="A16" s="9">
        <v>8</v>
      </c>
      <c r="B16" s="8" t="s">
        <v>21</v>
      </c>
      <c r="C16" s="10" t="s">
        <v>6</v>
      </c>
      <c r="D16" s="11"/>
      <c r="E16" s="21">
        <v>80</v>
      </c>
      <c r="F16" s="7">
        <f t="shared" si="0"/>
        <v>0</v>
      </c>
      <c r="G16" s="13">
        <f t="shared" si="1"/>
        <v>0</v>
      </c>
      <c r="H16" s="1"/>
    </row>
    <row r="17" spans="1:8" ht="12.75">
      <c r="A17" s="9">
        <v>9</v>
      </c>
      <c r="B17" s="8" t="s">
        <v>8</v>
      </c>
      <c r="C17" s="10" t="s">
        <v>6</v>
      </c>
      <c r="D17" s="11"/>
      <c r="E17" s="21">
        <v>1700</v>
      </c>
      <c r="F17" s="7">
        <f t="shared" si="0"/>
        <v>0</v>
      </c>
      <c r="G17" s="13">
        <f t="shared" si="1"/>
        <v>0</v>
      </c>
      <c r="H17" s="1"/>
    </row>
    <row r="18" spans="1:8" ht="12.75">
      <c r="A18" s="9">
        <v>10</v>
      </c>
      <c r="B18" s="8" t="s">
        <v>30</v>
      </c>
      <c r="C18" s="10" t="s">
        <v>6</v>
      </c>
      <c r="D18" s="11"/>
      <c r="E18" s="21">
        <v>160</v>
      </c>
      <c r="F18" s="7">
        <f t="shared" si="0"/>
        <v>0</v>
      </c>
      <c r="G18" s="13">
        <f t="shared" si="1"/>
        <v>0</v>
      </c>
      <c r="H18" s="1"/>
    </row>
    <row r="19" spans="1:8" ht="12.75">
      <c r="A19" s="9">
        <v>11</v>
      </c>
      <c r="B19" s="8" t="s">
        <v>9</v>
      </c>
      <c r="C19" s="10" t="s">
        <v>6</v>
      </c>
      <c r="D19" s="11"/>
      <c r="E19" s="21">
        <v>300</v>
      </c>
      <c r="F19" s="7">
        <f t="shared" si="0"/>
        <v>0</v>
      </c>
      <c r="G19" s="13">
        <f t="shared" si="1"/>
        <v>0</v>
      </c>
      <c r="H19" s="1"/>
    </row>
    <row r="20" spans="1:8" ht="12.75">
      <c r="A20" s="9">
        <v>12</v>
      </c>
      <c r="B20" s="8" t="s">
        <v>22</v>
      </c>
      <c r="C20" s="10" t="s">
        <v>6</v>
      </c>
      <c r="D20" s="11"/>
      <c r="E20" s="21">
        <v>50</v>
      </c>
      <c r="F20" s="7">
        <f t="shared" si="0"/>
        <v>0</v>
      </c>
      <c r="G20" s="13">
        <f t="shared" si="1"/>
        <v>0</v>
      </c>
      <c r="H20" s="1"/>
    </row>
    <row r="21" spans="1:8" ht="12.75">
      <c r="A21" s="9">
        <v>13</v>
      </c>
      <c r="B21" s="8" t="s">
        <v>10</v>
      </c>
      <c r="C21" s="10" t="s">
        <v>6</v>
      </c>
      <c r="D21" s="11"/>
      <c r="E21" s="21">
        <v>30</v>
      </c>
      <c r="F21" s="7">
        <f t="shared" si="0"/>
        <v>0</v>
      </c>
      <c r="G21" s="13">
        <f t="shared" si="1"/>
        <v>0</v>
      </c>
      <c r="H21" s="1"/>
    </row>
    <row r="22" spans="1:8" ht="12.75">
      <c r="A22" s="9">
        <v>14</v>
      </c>
      <c r="B22" s="8" t="s">
        <v>11</v>
      </c>
      <c r="C22" s="10" t="s">
        <v>6</v>
      </c>
      <c r="D22" s="11"/>
      <c r="E22" s="21">
        <v>800</v>
      </c>
      <c r="F22" s="7">
        <f t="shared" si="0"/>
        <v>0</v>
      </c>
      <c r="G22" s="13">
        <f t="shared" si="1"/>
        <v>0</v>
      </c>
      <c r="H22" s="1"/>
    </row>
    <row r="23" spans="1:8" ht="12.75">
      <c r="A23" s="9">
        <v>15</v>
      </c>
      <c r="B23" s="8" t="s">
        <v>25</v>
      </c>
      <c r="C23" s="10" t="s">
        <v>24</v>
      </c>
      <c r="D23" s="11"/>
      <c r="E23" s="21">
        <v>300</v>
      </c>
      <c r="F23" s="7">
        <f t="shared" si="0"/>
        <v>0</v>
      </c>
      <c r="G23" s="13">
        <f t="shared" si="1"/>
        <v>0</v>
      </c>
      <c r="H23" s="1"/>
    </row>
    <row r="24" spans="1:8" ht="12.75">
      <c r="A24" s="9">
        <v>16</v>
      </c>
      <c r="B24" s="8" t="s">
        <v>23</v>
      </c>
      <c r="C24" s="10" t="s">
        <v>6</v>
      </c>
      <c r="D24" s="11"/>
      <c r="E24" s="21">
        <v>2000</v>
      </c>
      <c r="F24" s="7">
        <f t="shared" si="0"/>
        <v>0</v>
      </c>
      <c r="G24" s="13">
        <f t="shared" si="1"/>
        <v>0</v>
      </c>
      <c r="H24" s="1"/>
    </row>
    <row r="25" spans="1:8" ht="12.75">
      <c r="A25" s="9">
        <v>17</v>
      </c>
      <c r="B25" s="8" t="s">
        <v>14</v>
      </c>
      <c r="C25" s="10" t="s">
        <v>6</v>
      </c>
      <c r="D25" s="11"/>
      <c r="E25" s="21">
        <v>20</v>
      </c>
      <c r="F25" s="7">
        <f t="shared" si="0"/>
        <v>0</v>
      </c>
      <c r="G25" s="13">
        <f t="shared" si="1"/>
        <v>0</v>
      </c>
      <c r="H25" s="1"/>
    </row>
    <row r="26" spans="1:8" ht="12.75">
      <c r="A26" s="9">
        <v>18</v>
      </c>
      <c r="B26" s="8" t="s">
        <v>31</v>
      </c>
      <c r="C26" s="10" t="s">
        <v>6</v>
      </c>
      <c r="D26" s="11"/>
      <c r="E26" s="21">
        <v>20</v>
      </c>
      <c r="F26" s="7">
        <f t="shared" si="0"/>
        <v>0</v>
      </c>
      <c r="G26" s="13">
        <f t="shared" si="1"/>
        <v>0</v>
      </c>
      <c r="H26" s="1"/>
    </row>
    <row r="27" spans="1:8" ht="12.75">
      <c r="A27" s="9">
        <v>19</v>
      </c>
      <c r="B27" s="8" t="s">
        <v>37</v>
      </c>
      <c r="C27" s="10" t="s">
        <v>6</v>
      </c>
      <c r="D27" s="11"/>
      <c r="E27" s="21">
        <v>5</v>
      </c>
      <c r="F27" s="7">
        <f t="shared" si="0"/>
        <v>0</v>
      </c>
      <c r="G27" s="13">
        <f t="shared" si="1"/>
        <v>0</v>
      </c>
      <c r="H27" s="1"/>
    </row>
    <row r="28" spans="1:8" ht="12.75">
      <c r="A28" s="9">
        <v>20</v>
      </c>
      <c r="B28" s="8" t="s">
        <v>32</v>
      </c>
      <c r="C28" s="10" t="s">
        <v>6</v>
      </c>
      <c r="D28" s="11"/>
      <c r="E28" s="21">
        <v>3</v>
      </c>
      <c r="F28" s="7">
        <f t="shared" si="0"/>
        <v>0</v>
      </c>
      <c r="G28" s="13">
        <f t="shared" si="1"/>
        <v>0</v>
      </c>
      <c r="H28" s="1"/>
    </row>
    <row r="29" spans="1:8" ht="12.75">
      <c r="A29" s="9">
        <v>21</v>
      </c>
      <c r="B29" s="8" t="s">
        <v>36</v>
      </c>
      <c r="C29" s="10" t="s">
        <v>6</v>
      </c>
      <c r="D29" s="11"/>
      <c r="E29" s="21">
        <v>6</v>
      </c>
      <c r="F29" s="7">
        <f t="shared" si="0"/>
        <v>0</v>
      </c>
      <c r="G29" s="13">
        <f t="shared" si="1"/>
        <v>0</v>
      </c>
      <c r="H29" s="1"/>
    </row>
    <row r="30" spans="1:8" ht="12.75">
      <c r="A30" s="9">
        <v>22</v>
      </c>
      <c r="B30" s="8" t="s">
        <v>33</v>
      </c>
      <c r="C30" s="10" t="s">
        <v>6</v>
      </c>
      <c r="D30" s="11"/>
      <c r="E30" s="21">
        <v>120</v>
      </c>
      <c r="F30" s="7">
        <f t="shared" si="0"/>
        <v>0</v>
      </c>
      <c r="G30" s="13">
        <f t="shared" si="1"/>
        <v>0</v>
      </c>
      <c r="H30" s="1"/>
    </row>
    <row r="31" spans="1:8" ht="12.75">
      <c r="A31" s="9">
        <v>23</v>
      </c>
      <c r="B31" s="8" t="s">
        <v>34</v>
      </c>
      <c r="C31" s="10" t="s">
        <v>6</v>
      </c>
      <c r="D31" s="11"/>
      <c r="E31" s="21">
        <v>120</v>
      </c>
      <c r="F31" s="7">
        <f t="shared" si="0"/>
        <v>0</v>
      </c>
      <c r="G31" s="13">
        <f t="shared" si="1"/>
        <v>0</v>
      </c>
      <c r="H31" s="1"/>
    </row>
    <row r="32" spans="1:8" ht="12.75">
      <c r="A32" s="9">
        <v>24</v>
      </c>
      <c r="B32" s="8" t="s">
        <v>35</v>
      </c>
      <c r="C32" s="10" t="s">
        <v>6</v>
      </c>
      <c r="D32" s="11"/>
      <c r="E32" s="21">
        <v>120</v>
      </c>
      <c r="F32" s="7">
        <f t="shared" si="0"/>
        <v>0</v>
      </c>
      <c r="G32" s="13">
        <f t="shared" si="1"/>
        <v>0</v>
      </c>
      <c r="H32" s="1"/>
    </row>
    <row r="33" spans="1:8" ht="12.75">
      <c r="A33" s="9">
        <v>25</v>
      </c>
      <c r="B33" s="8" t="s">
        <v>12</v>
      </c>
      <c r="C33" s="10" t="s">
        <v>6</v>
      </c>
      <c r="D33" s="11"/>
      <c r="E33" s="21">
        <v>20</v>
      </c>
      <c r="F33" s="7">
        <f t="shared" si="0"/>
        <v>0</v>
      </c>
      <c r="G33" s="13">
        <f t="shared" si="1"/>
        <v>0</v>
      </c>
      <c r="H33" s="1"/>
    </row>
    <row r="34" spans="1:8" ht="12.75">
      <c r="A34" s="9">
        <v>26</v>
      </c>
      <c r="B34" s="8" t="s">
        <v>13</v>
      </c>
      <c r="C34" s="10" t="s">
        <v>6</v>
      </c>
      <c r="D34" s="11"/>
      <c r="E34" s="21">
        <v>20</v>
      </c>
      <c r="F34" s="7">
        <f t="shared" si="0"/>
        <v>0</v>
      </c>
      <c r="G34" s="13">
        <f t="shared" si="1"/>
        <v>0</v>
      </c>
      <c r="H34" s="1"/>
    </row>
    <row r="35" spans="1:8" ht="12.75">
      <c r="A35" s="9"/>
      <c r="B35" s="8" t="s">
        <v>48</v>
      </c>
      <c r="C35" s="10"/>
      <c r="D35" s="11"/>
      <c r="E35" s="21"/>
      <c r="F35" s="7">
        <f>SUM(F9:F34)</f>
        <v>0</v>
      </c>
      <c r="G35" s="13">
        <f>SUM(G9:G34)</f>
        <v>0</v>
      </c>
      <c r="H35" s="1"/>
    </row>
    <row r="36" spans="1:8" ht="12.75">
      <c r="A36" s="5"/>
      <c r="B36" s="8"/>
      <c r="C36" s="10"/>
      <c r="D36" s="11"/>
      <c r="E36" s="12"/>
      <c r="F36" s="14"/>
      <c r="G36" s="15"/>
      <c r="H36" s="1"/>
    </row>
    <row r="39" spans="4:8" ht="15.75">
      <c r="D39" s="16" t="s">
        <v>15</v>
      </c>
      <c r="F39" s="18"/>
      <c r="G39" s="18"/>
      <c r="H39" s="18"/>
    </row>
    <row r="40" ht="15.75">
      <c r="E40" s="16"/>
    </row>
    <row r="41" spans="5:8" ht="12.75">
      <c r="E41" s="1"/>
      <c r="H41" s="20" t="s">
        <v>16</v>
      </c>
    </row>
    <row r="42" spans="2:9" ht="12.75">
      <c r="B42" s="1" t="s">
        <v>44</v>
      </c>
      <c r="D42" s="1"/>
      <c r="E42" s="19"/>
      <c r="F42" s="1"/>
      <c r="I42" s="20"/>
    </row>
    <row r="43" spans="2:9" ht="12.75">
      <c r="B43" s="1" t="s">
        <v>45</v>
      </c>
      <c r="D43" s="1"/>
      <c r="E43" s="19"/>
      <c r="F43" s="1"/>
      <c r="I43" s="20"/>
    </row>
    <row r="44" spans="2:9" ht="12.75">
      <c r="B44" s="1" t="s">
        <v>46</v>
      </c>
      <c r="D44" s="1"/>
      <c r="E44" s="19"/>
      <c r="F44" s="17"/>
      <c r="I44" s="19"/>
    </row>
    <row r="45" spans="3:9" ht="12.75">
      <c r="C45" s="1" t="s">
        <v>47</v>
      </c>
      <c r="D45" s="1"/>
      <c r="E45" s="19"/>
      <c r="F45" s="17"/>
      <c r="I45" s="19"/>
    </row>
    <row r="46" spans="4:9" ht="12.75">
      <c r="D46" s="1"/>
      <c r="E46" s="19"/>
      <c r="F46" s="17"/>
      <c r="I46" s="19"/>
    </row>
    <row r="47" spans="4:9" ht="12.75">
      <c r="D47" s="1"/>
      <c r="E47" s="19"/>
      <c r="F47" s="17"/>
      <c r="I47" s="19"/>
    </row>
    <row r="48" spans="4:9" ht="12.75">
      <c r="D48" s="1"/>
      <c r="E48" s="19"/>
      <c r="F48" s="17"/>
      <c r="I48" s="19"/>
    </row>
    <row r="49" spans="3:9" ht="12.75">
      <c r="C49" s="1" t="s">
        <v>42</v>
      </c>
      <c r="D49" s="1"/>
      <c r="E49" s="19"/>
      <c r="F49" s="17"/>
      <c r="I49" s="19"/>
    </row>
    <row r="50" spans="3:9" ht="12.75">
      <c r="C50" s="1" t="s">
        <v>43</v>
      </c>
      <c r="D50" s="1"/>
      <c r="E50" s="19"/>
      <c r="F50" s="17"/>
      <c r="I50" s="19"/>
    </row>
  </sheetData>
  <sheetProtection/>
  <mergeCells count="4">
    <mergeCell ref="A1:I1"/>
    <mergeCell ref="A2:I2"/>
    <mergeCell ref="B3:I3"/>
    <mergeCell ref="D4:F4"/>
  </mergeCells>
  <printOptions horizontalCentered="1"/>
  <pageMargins left="0.2362204724409449" right="0.2362204724409449" top="0.3937007874015748" bottom="0.3937007874015748" header="0.2362204724409449" footer="0.1968503937007874"/>
  <pageSetup fitToHeight="2" horizontalDpi="600" verticalDpi="600" orientation="landscape" paperSize="9" r:id="rId1"/>
  <headerFooter alignWithMargins="0">
    <oddFooter>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hpmobile</dc:creator>
  <cp:keywords/>
  <dc:description/>
  <cp:lastModifiedBy>126</cp:lastModifiedBy>
  <cp:lastPrinted>2017-02-27T07:08:36Z</cp:lastPrinted>
  <dcterms:created xsi:type="dcterms:W3CDTF">2013-10-03T08:43:15Z</dcterms:created>
  <dcterms:modified xsi:type="dcterms:W3CDTF">2019-06-20T06:16:40Z</dcterms:modified>
  <cp:category/>
  <cp:version/>
  <cp:contentType/>
  <cp:contentStatus/>
</cp:coreProperties>
</file>