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0" windowWidth="19440" windowHeight="15600" tabRatio="648" activeTab="0"/>
  </bookViews>
  <sheets>
    <sheet name="KSS_sport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<sst xmlns="http://schemas.openxmlformats.org/spreadsheetml/2006/main" count="60" uniqueCount="43">
  <si>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№</t>
  </si>
  <si>
    <t>м2</t>
  </si>
  <si>
    <t>м</t>
  </si>
  <si>
    <t>бр.</t>
  </si>
  <si>
    <t>Наименование</t>
  </si>
  <si>
    <t>К-во</t>
  </si>
  <si>
    <t>Изравняване на земна основа</t>
  </si>
  <si>
    <t>АЛЕЙНА МРЕЖА</t>
  </si>
  <si>
    <t>Изравняване и уплатняване на земна основа за тротоарни плочи</t>
  </si>
  <si>
    <t>Доставка, полагане и уплатняване на основа за тротоарни плочи</t>
  </si>
  <si>
    <t>Доставка и полагане на несортиран трошен камък  d=0-70mm</t>
  </si>
  <si>
    <t>Валиране на несортиран трошен камък  d=0-70мм</t>
  </si>
  <si>
    <t>Доставка и полагане на трошен камък  d=0-32mm и дебелина на пласта 30см.</t>
  </si>
  <si>
    <t>Валиране на несортиран трошен камък  d=0-32мм</t>
  </si>
  <si>
    <t>м3</t>
  </si>
  <si>
    <t>кг.</t>
  </si>
  <si>
    <t>ЧАСТ АРХИТЕКТУРА</t>
  </si>
  <si>
    <t>ЧАСТ КОНСТРУКТИВНА</t>
  </si>
  <si>
    <t>Доставка и полагане на армировка AI и B500 за основи, ивици и настилка</t>
  </si>
  <si>
    <t>Доставка и полагане на бетон С16/20  за основи, ивици, настилка и видима част</t>
  </si>
  <si>
    <t>Доставка и полагане тротоарни бордюри 8/16/50см</t>
  </si>
  <si>
    <t>Кофраж за ивици за видим бетон</t>
  </si>
  <si>
    <t xml:space="preserve">КОЛИЧЕСТВЕНО - СТОЙНОСТНА СМЕТКА </t>
  </si>
  <si>
    <t>Ед. мярка</t>
  </si>
  <si>
    <t>Доставка и полагане на тротоарни бетонови плочи /павета/ 20/20/6см</t>
  </si>
  <si>
    <t>Изкоп земни маси механизирано на транспорт</t>
  </si>
  <si>
    <t>Изкоп земни маси за фундаменти механизирано на транспорт</t>
  </si>
  <si>
    <t>Извозване на излишни земни маси на сметище от фундаменти</t>
  </si>
  <si>
    <t>Обратен насип и уплътняване с изкопани земни маси около фундаменти</t>
  </si>
  <si>
    <t>Обратен насип и уплътняване с изкопани земни маси в игрище</t>
  </si>
  <si>
    <t>Извозване на излишни земни маси на сметище (Хумус)</t>
  </si>
  <si>
    <r>
      <t>ОБЕКТ:</t>
    </r>
    <r>
      <rPr>
        <sz val="12"/>
        <rFont val="Arial"/>
        <family val="2"/>
      </rPr>
      <t>“Многофункционална спортана площадка”, ПИ 100.32.501.412, УПИ IV в кв. 11 , с. Ваклино , гр. Шабла.</t>
    </r>
  </si>
  <si>
    <r>
      <t>ВЪЗЛОЖИТЕЛ:</t>
    </r>
    <r>
      <rPr>
        <sz val="12"/>
        <rFont val="Arial"/>
        <family val="2"/>
      </rPr>
      <t xml:space="preserve"> ОБЩИНА ШАБЛА</t>
    </r>
  </si>
  <si>
    <t>Достарка и полагане на изкуствена трева с височина 42мм</t>
  </si>
  <si>
    <t>Доставка и монтаж на Ограден стълб поцинкован с прахово покритие (PVC) 50/ 50/ 2050мм .Заедно с капачка и всички крепежни елементи за закрепване на оградното пано към стълба + метална планка и анкерни болтове към основата.</t>
  </si>
  <si>
    <t>Доставка и монтаж на минифутболни врати</t>
  </si>
  <si>
    <t xml:space="preserve">ОБОРУДВАНЕ ЗА МИНИФУТБОЛНО ИГРИЩЕ </t>
  </si>
  <si>
    <t>Доставка и монтаж на оградна мрежа прахово боядисана /PVC/ RAL 6005, с диаметър 3мм, височина 2000мм, заедно със закрепващи ементи и съединения.</t>
  </si>
  <si>
    <t>ОГРАДА ЗА ИГРИЩЕ</t>
  </si>
  <si>
    <t>ПЛОЩАДКA</t>
  </si>
  <si>
    <t>ед.цена</t>
  </si>
  <si>
    <t>обща с/ст</t>
  </si>
  <si>
    <t>ОБЩО БЕЗ ДДС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</si>
</sst>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\ _B_G_N_-;\-* #,##0\ _B_G_N_-;_-* &quot;-&quot;\ _B_G_N_-;_-@_-"/>
    <numFmt numFmtId="178" formatCode="_-* #,##0.00\ &quot;BGN&quot;_-;\-* #,##0.00\ &quot;BGN&quot;_-;_-* &quot;-&quot;??\ &quot;BGN&quot;_-;_-@_-"/>
    <numFmt numFmtId="179" formatCode="_-* #,##0.00\ _B_G_N_-;\-* #,##0.00\ _B_G_N_-;_-* &quot;-&quot;??\ _B_G_N_-;_-@_-"/>
    <numFmt numFmtId="180" formatCode="#,##0.00_ ;\-#,##0.00\ "/>
    <numFmt numFmtId="181" formatCode="_-* #,##0.00&quot; лв&quot;_-;\-* #,##0.00&quot; лв&quot;_-;_-* \-??&quot; лв&quot;_-;_-@_-"/>
    <numFmt numFmtId="182" formatCode="0.00;[Red]0.00"/>
    <numFmt numFmtId="183" formatCode="#,##0.00\ &quot;лв&quot;"/>
    <numFmt numFmtId="184" formatCode="##0.00"/>
    <numFmt numFmtId="185" formatCode="#,##0.00\ _л_в_."/>
    <numFmt numFmtId="186" formatCode="0.00_ ;[Red]\-0.00\ "/>
    <numFmt numFmtId="187" formatCode="0.0"/>
    <numFmt numFmtId="188" formatCode="#,##0.000"/>
    <numFmt numFmtId="189" formatCode="0.0000"/>
    <numFmt numFmtId="190" formatCode="0.000"/>
    <numFmt numFmtId="191" formatCode="0.00000"/>
    <numFmt numFmtId="192" formatCode="#,##0.000\ &quot;лв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sz val="11"/>
      <name val="Helv"/>
      <family val="0"/>
    </font>
    <font>
      <sz val="12"/>
      <color indexed="10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1" fontId="2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5" fillId="3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72" applyFont="1" applyFill="1" applyAlignment="1">
      <alignment wrapText="1"/>
      <protection/>
    </xf>
    <xf numFmtId="0" fontId="22" fillId="0" borderId="0" xfId="72" applyFont="1" applyFill="1" applyAlignment="1">
      <alignment horizontal="center" wrapText="1"/>
      <protection/>
    </xf>
    <xf numFmtId="0" fontId="22" fillId="0" borderId="0" xfId="0" applyFont="1" applyAlignment="1">
      <alignment wrapText="1"/>
    </xf>
    <xf numFmtId="0" fontId="25" fillId="0" borderId="10" xfId="70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10" xfId="72" applyFont="1" applyFill="1" applyBorder="1" applyAlignment="1">
      <alignment wrapText="1"/>
      <protection/>
    </xf>
    <xf numFmtId="0" fontId="23" fillId="0" borderId="10" xfId="72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3" fillId="0" borderId="0" xfId="72" applyFont="1" applyFill="1" applyAlignment="1">
      <alignment wrapText="1"/>
      <protection/>
    </xf>
    <xf numFmtId="0" fontId="26" fillId="0" borderId="10" xfId="0" applyFont="1" applyFill="1" applyBorder="1" applyAlignment="1">
      <alignment horizontal="center" wrapText="1"/>
    </xf>
    <xf numFmtId="49" fontId="22" fillId="0" borderId="10" xfId="70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2" fontId="27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0" fontId="23" fillId="0" borderId="10" xfId="70" applyNumberFormat="1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>
      <alignment horizontal="left" vertical="top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70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2" fillId="0" borderId="10" xfId="7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3" fillId="25" borderId="10" xfId="72" applyFont="1" applyFill="1" applyBorder="1" applyAlignment="1">
      <alignment horizontal="center" wrapText="1"/>
      <protection/>
    </xf>
    <xf numFmtId="0" fontId="26" fillId="25" borderId="10" xfId="0" applyFont="1" applyFill="1" applyBorder="1" applyAlignment="1">
      <alignment horizontal="center" wrapText="1"/>
    </xf>
    <xf numFmtId="2" fontId="23" fillId="25" borderId="1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26" fillId="0" borderId="10" xfId="70" applyNumberFormat="1" applyFont="1" applyFill="1" applyBorder="1" applyAlignment="1">
      <alignment horizontal="center" vertical="center" wrapText="1"/>
      <protection/>
    </xf>
    <xf numFmtId="49" fontId="24" fillId="0" borderId="10" xfId="70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Fill="1" applyBorder="1" applyAlignment="1">
      <alignment/>
    </xf>
    <xf numFmtId="0" fontId="22" fillId="0" borderId="10" xfId="70" applyNumberFormat="1" applyFont="1" applyFill="1" applyBorder="1" applyAlignment="1">
      <alignment horizontal="center" vertical="center"/>
      <protection/>
    </xf>
    <xf numFmtId="0" fontId="27" fillId="24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71" applyFont="1" applyFill="1" applyBorder="1" applyAlignment="1">
      <alignment horizontal="center" wrapText="1"/>
      <protection/>
    </xf>
    <xf numFmtId="0" fontId="23" fillId="0" borderId="11" xfId="71" applyFont="1" applyFill="1" applyBorder="1" applyAlignment="1">
      <alignment horizontal="center" wrapText="1"/>
      <protection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1" xfId="72" applyFont="1" applyFill="1" applyBorder="1" applyAlignment="1">
      <alignment horizontal="center" wrapText="1"/>
      <protection/>
    </xf>
    <xf numFmtId="0" fontId="23" fillId="25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2" fontId="27" fillId="25" borderId="10" xfId="0" applyNumberFormat="1" applyFont="1" applyFill="1" applyBorder="1" applyAlignment="1">
      <alignment vertical="center" wrapText="1"/>
    </xf>
    <xf numFmtId="2" fontId="29" fillId="25" borderId="10" xfId="0" applyNumberFormat="1" applyFont="1" applyFill="1" applyBorder="1" applyAlignment="1">
      <alignment vertical="center" wrapText="1"/>
    </xf>
    <xf numFmtId="2" fontId="27" fillId="24" borderId="10" xfId="0" applyNumberFormat="1" applyFont="1" applyFill="1" applyBorder="1" applyAlignment="1">
      <alignment vertical="center" wrapText="1"/>
    </xf>
    <xf numFmtId="2" fontId="23" fillId="0" borderId="10" xfId="72" applyNumberFormat="1" applyFont="1" applyFill="1" applyBorder="1" applyAlignment="1">
      <alignment horizontal="right" wrapText="1"/>
      <protection/>
    </xf>
    <xf numFmtId="2" fontId="22" fillId="0" borderId="10" xfId="0" applyNumberFormat="1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/>
    </xf>
    <xf numFmtId="2" fontId="22" fillId="0" borderId="10" xfId="72" applyNumberFormat="1" applyFont="1" applyFill="1" applyBorder="1" applyAlignment="1">
      <alignment horizontal="right" wrapText="1"/>
      <protection/>
    </xf>
    <xf numFmtId="2" fontId="22" fillId="25" borderId="10" xfId="72" applyNumberFormat="1" applyFont="1" applyFill="1" applyBorder="1" applyAlignment="1">
      <alignment horizontal="right" wrapText="1"/>
      <protection/>
    </xf>
    <xf numFmtId="2" fontId="22" fillId="25" borderId="10" xfId="0" applyNumberFormat="1" applyFont="1" applyFill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32" fillId="0" borderId="13" xfId="72" applyNumberFormat="1" applyFont="1" applyFill="1" applyBorder="1" applyAlignment="1">
      <alignment wrapText="1"/>
      <protection/>
    </xf>
    <xf numFmtId="0" fontId="22" fillId="0" borderId="0" xfId="72" applyFont="1" applyFill="1" applyAlignment="1">
      <alignment horizontal="center" wrapText="1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2" fillId="0" borderId="11" xfId="72" applyFont="1" applyFill="1" applyBorder="1" applyAlignment="1">
      <alignment horizontal="center" wrapText="1"/>
      <protection/>
    </xf>
    <xf numFmtId="0" fontId="22" fillId="0" borderId="14" xfId="72" applyFont="1" applyFill="1" applyBorder="1" applyAlignment="1">
      <alignment horizont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_KC_iX_last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_Oferta_Spartak_Varna 2 " xfId="71"/>
    <cellStyle name="Normal_КС-част АС-5304" xfId="72"/>
    <cellStyle name="Note" xfId="73"/>
    <cellStyle name="Output" xfId="74"/>
    <cellStyle name="Style 1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Currency" xfId="86"/>
    <cellStyle name="Currency [0]" xfId="87"/>
    <cellStyle name="Вход" xfId="88"/>
    <cellStyle name="Добър" xfId="89"/>
    <cellStyle name="Заглавие" xfId="90"/>
    <cellStyle name="Заглавие 1" xfId="91"/>
    <cellStyle name="Заглавие 2" xfId="92"/>
    <cellStyle name="Заглавие 3" xfId="93"/>
    <cellStyle name="Заглавие 4" xfId="94"/>
    <cellStyle name="Comma" xfId="95"/>
    <cellStyle name="Comma [0]" xfId="96"/>
    <cellStyle name="Изход" xfId="97"/>
    <cellStyle name="Изчисление" xfId="98"/>
    <cellStyle name="Контролна клетка" xfId="99"/>
    <cellStyle name="Лош" xfId="100"/>
    <cellStyle name="Неутрален" xfId="101"/>
    <cellStyle name="Обяснителен текст" xfId="102"/>
    <cellStyle name="Предупредителен текст" xfId="103"/>
    <cellStyle name="Followed Hyperlink" xfId="104"/>
    <cellStyle name="Percent" xfId="105"/>
    <cellStyle name="Свързана клетка" xfId="106"/>
    <cellStyle name="Сума" xfId="107"/>
    <cellStyle name="Hyperlink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8">
      <selection activeCell="E34" sqref="E34:E36"/>
    </sheetView>
  </sheetViews>
  <sheetFormatPr defaultColWidth="11.421875" defaultRowHeight="12.75"/>
  <cols>
    <col min="1" max="1" width="5.28125" style="1" customWidth="1"/>
    <col min="2" max="2" width="51.140625" style="1" customWidth="1"/>
    <col min="3" max="3" width="6.57421875" style="2" customWidth="1"/>
    <col min="4" max="4" width="8.7109375" style="1" customWidth="1"/>
    <col min="5" max="5" width="8.57421875" style="1" customWidth="1"/>
    <col min="6" max="6" width="10.421875" style="1" customWidth="1"/>
    <col min="7" max="16384" width="11.421875" style="1" customWidth="1"/>
  </cols>
  <sheetData>
    <row r="1" spans="1:9" s="16" customFormat="1" ht="15.75">
      <c r="A1" s="67" t="s">
        <v>22</v>
      </c>
      <c r="B1" s="67"/>
      <c r="C1" s="67"/>
      <c r="D1" s="67"/>
      <c r="E1" s="17"/>
      <c r="F1" s="19"/>
      <c r="G1" s="17"/>
      <c r="H1" s="19"/>
      <c r="I1" s="17"/>
    </row>
    <row r="2" spans="1:9" s="16" customFormat="1" ht="15.75">
      <c r="A2" s="35"/>
      <c r="B2" s="35"/>
      <c r="C2" s="35"/>
      <c r="D2" s="35"/>
      <c r="E2" s="17"/>
      <c r="F2" s="19"/>
      <c r="G2" s="17"/>
      <c r="H2" s="19"/>
      <c r="I2" s="17"/>
    </row>
    <row r="3" spans="1:9" s="16" customFormat="1" ht="15">
      <c r="A3" s="15"/>
      <c r="B3" s="15"/>
      <c r="C3" s="15"/>
      <c r="D3" s="15"/>
      <c r="E3" s="17"/>
      <c r="F3" s="19"/>
      <c r="G3" s="17"/>
      <c r="H3" s="19"/>
      <c r="I3" s="17"/>
    </row>
    <row r="4" spans="1:9" s="16" customFormat="1" ht="31.5" customHeight="1">
      <c r="A4" s="64" t="s">
        <v>31</v>
      </c>
      <c r="B4" s="64"/>
      <c r="C4" s="64"/>
      <c r="D4" s="64"/>
      <c r="E4" s="25"/>
      <c r="F4" s="25"/>
      <c r="G4" s="25"/>
      <c r="H4" s="25"/>
      <c r="I4" s="25"/>
    </row>
    <row r="5" spans="1:9" s="16" customFormat="1" ht="15" customHeight="1">
      <c r="A5" s="65" t="s">
        <v>32</v>
      </c>
      <c r="B5" s="66"/>
      <c r="C5" s="66"/>
      <c r="D5" s="66"/>
      <c r="E5" s="25"/>
      <c r="F5" s="25"/>
      <c r="G5" s="25"/>
      <c r="H5" s="25"/>
      <c r="I5" s="25"/>
    </row>
    <row r="6" spans="1:9" s="16" customFormat="1" ht="15" customHeight="1">
      <c r="A6" s="34"/>
      <c r="B6" s="34"/>
      <c r="C6" s="34"/>
      <c r="D6" s="34"/>
      <c r="E6" s="25"/>
      <c r="F6" s="25"/>
      <c r="G6" s="25"/>
      <c r="H6" s="25"/>
      <c r="I6" s="25"/>
    </row>
    <row r="7" spans="5:9" s="16" customFormat="1" ht="15" customHeight="1">
      <c r="E7" s="25"/>
      <c r="F7" s="25"/>
      <c r="G7" s="25"/>
      <c r="H7" s="25"/>
      <c r="I7" s="25"/>
    </row>
    <row r="8" spans="1:9" s="16" customFormat="1" ht="45">
      <c r="A8" s="24" t="s">
        <v>0</v>
      </c>
      <c r="B8" s="24" t="s">
        <v>4</v>
      </c>
      <c r="C8" s="40" t="s">
        <v>23</v>
      </c>
      <c r="D8" s="24" t="s">
        <v>5</v>
      </c>
      <c r="E8" s="54" t="s">
        <v>40</v>
      </c>
      <c r="F8" s="54" t="s">
        <v>41</v>
      </c>
      <c r="G8" s="17"/>
      <c r="H8" s="19"/>
      <c r="I8" s="17"/>
    </row>
    <row r="9" spans="1:9" s="16" customFormat="1" ht="15">
      <c r="A9" s="29"/>
      <c r="B9" s="30" t="s">
        <v>16</v>
      </c>
      <c r="C9" s="41"/>
      <c r="D9" s="29"/>
      <c r="E9" s="52"/>
      <c r="F9" s="53"/>
      <c r="G9" s="17"/>
      <c r="H9" s="19"/>
      <c r="I9" s="17"/>
    </row>
    <row r="10" spans="1:6" s="18" customFormat="1" ht="15">
      <c r="A10" s="4"/>
      <c r="B10" s="37" t="s">
        <v>39</v>
      </c>
      <c r="C10" s="42"/>
      <c r="D10" s="5"/>
      <c r="E10" s="51"/>
      <c r="F10" s="51"/>
    </row>
    <row r="11" spans="1:6" s="18" customFormat="1" ht="14.25">
      <c r="A11" s="39">
        <v>1</v>
      </c>
      <c r="B11" s="26" t="s">
        <v>25</v>
      </c>
      <c r="C11" s="43" t="s">
        <v>14</v>
      </c>
      <c r="D11" s="55">
        <v>100</v>
      </c>
      <c r="E11" s="56"/>
      <c r="F11" s="56">
        <f>D11*E11</f>
        <v>0</v>
      </c>
    </row>
    <row r="12" spans="1:6" s="18" customFormat="1" ht="28.5">
      <c r="A12" s="39">
        <v>2</v>
      </c>
      <c r="B12" s="26" t="s">
        <v>29</v>
      </c>
      <c r="C12" s="43" t="s">
        <v>14</v>
      </c>
      <c r="D12" s="55">
        <v>21</v>
      </c>
      <c r="E12" s="56"/>
      <c r="F12" s="56">
        <f aca="true" t="shared" si="0" ref="F12:F36">D12*E12</f>
        <v>0</v>
      </c>
    </row>
    <row r="13" spans="1:6" s="18" customFormat="1" ht="28.5">
      <c r="A13" s="39">
        <v>3</v>
      </c>
      <c r="B13" s="26" t="s">
        <v>30</v>
      </c>
      <c r="C13" s="43" t="s">
        <v>14</v>
      </c>
      <c r="D13" s="55">
        <v>43</v>
      </c>
      <c r="E13" s="56"/>
      <c r="F13" s="56">
        <f t="shared" si="0"/>
        <v>0</v>
      </c>
    </row>
    <row r="14" spans="1:6" s="18" customFormat="1" ht="28.5">
      <c r="A14" s="39">
        <v>4</v>
      </c>
      <c r="B14" s="26" t="s">
        <v>26</v>
      </c>
      <c r="C14" s="43" t="s">
        <v>14</v>
      </c>
      <c r="D14" s="55">
        <v>80</v>
      </c>
      <c r="E14" s="56"/>
      <c r="F14" s="56">
        <f t="shared" si="0"/>
        <v>0</v>
      </c>
    </row>
    <row r="15" spans="1:6" s="18" customFormat="1" ht="28.5">
      <c r="A15" s="39">
        <v>5</v>
      </c>
      <c r="B15" s="26" t="s">
        <v>27</v>
      </c>
      <c r="C15" s="43" t="s">
        <v>14</v>
      </c>
      <c r="D15" s="55">
        <v>140</v>
      </c>
      <c r="E15" s="56"/>
      <c r="F15" s="56">
        <f t="shared" si="0"/>
        <v>0</v>
      </c>
    </row>
    <row r="16" spans="1:6" s="18" customFormat="1" ht="28.5">
      <c r="A16" s="39">
        <v>6</v>
      </c>
      <c r="B16" s="26" t="s">
        <v>28</v>
      </c>
      <c r="C16" s="43" t="s">
        <v>14</v>
      </c>
      <c r="D16" s="55">
        <v>40</v>
      </c>
      <c r="E16" s="56"/>
      <c r="F16" s="56">
        <f t="shared" si="0"/>
        <v>0</v>
      </c>
    </row>
    <row r="17" spans="1:8" s="16" customFormat="1" ht="15">
      <c r="A17" s="39">
        <v>7</v>
      </c>
      <c r="B17" s="26" t="s">
        <v>6</v>
      </c>
      <c r="C17" s="44" t="s">
        <v>1</v>
      </c>
      <c r="D17" s="55">
        <v>850</v>
      </c>
      <c r="E17" s="56"/>
      <c r="F17" s="56">
        <f t="shared" si="0"/>
        <v>0</v>
      </c>
      <c r="G17" s="3"/>
      <c r="H17" s="3"/>
    </row>
    <row r="18" spans="1:6" s="6" customFormat="1" ht="28.5">
      <c r="A18" s="39">
        <v>8</v>
      </c>
      <c r="B18" s="21" t="s">
        <v>10</v>
      </c>
      <c r="C18" s="45" t="s">
        <v>14</v>
      </c>
      <c r="D18" s="55">
        <v>200</v>
      </c>
      <c r="E18" s="57"/>
      <c r="F18" s="56">
        <f t="shared" si="0"/>
        <v>0</v>
      </c>
    </row>
    <row r="19" spans="1:7" s="6" customFormat="1" ht="28.5">
      <c r="A19" s="39">
        <v>9</v>
      </c>
      <c r="B19" s="21" t="s">
        <v>11</v>
      </c>
      <c r="C19" s="45" t="s">
        <v>1</v>
      </c>
      <c r="D19" s="55">
        <v>720</v>
      </c>
      <c r="E19" s="57"/>
      <c r="F19" s="56">
        <f t="shared" si="0"/>
        <v>0</v>
      </c>
      <c r="G19" s="38"/>
    </row>
    <row r="20" spans="1:6" s="6" customFormat="1" ht="28.5">
      <c r="A20" s="39">
        <v>10</v>
      </c>
      <c r="B20" s="21" t="s">
        <v>12</v>
      </c>
      <c r="C20" s="45" t="s">
        <v>14</v>
      </c>
      <c r="D20" s="55">
        <v>72</v>
      </c>
      <c r="E20" s="57"/>
      <c r="F20" s="56">
        <f t="shared" si="0"/>
        <v>0</v>
      </c>
    </row>
    <row r="21" spans="1:6" s="6" customFormat="1" ht="28.5">
      <c r="A21" s="39">
        <v>11</v>
      </c>
      <c r="B21" s="28" t="s">
        <v>13</v>
      </c>
      <c r="C21" s="45" t="s">
        <v>1</v>
      </c>
      <c r="D21" s="55">
        <v>720</v>
      </c>
      <c r="E21" s="57"/>
      <c r="F21" s="56">
        <f t="shared" si="0"/>
        <v>0</v>
      </c>
    </row>
    <row r="22" spans="1:6" ht="28.5">
      <c r="A22" s="39">
        <v>12</v>
      </c>
      <c r="B22" s="21" t="s">
        <v>33</v>
      </c>
      <c r="C22" s="45" t="s">
        <v>1</v>
      </c>
      <c r="D22" s="55">
        <v>709.1</v>
      </c>
      <c r="E22" s="58"/>
      <c r="F22" s="56">
        <f t="shared" si="0"/>
        <v>0</v>
      </c>
    </row>
    <row r="23" spans="1:6" ht="15">
      <c r="A23" s="23"/>
      <c r="B23" s="37" t="s">
        <v>38</v>
      </c>
      <c r="C23" s="46"/>
      <c r="D23" s="55"/>
      <c r="E23" s="58"/>
      <c r="F23" s="56"/>
    </row>
    <row r="24" spans="1:6" ht="57">
      <c r="A24" s="20">
        <v>13</v>
      </c>
      <c r="B24" s="8" t="s">
        <v>37</v>
      </c>
      <c r="C24" s="47" t="s">
        <v>2</v>
      </c>
      <c r="D24" s="55">
        <v>116</v>
      </c>
      <c r="E24" s="58"/>
      <c r="F24" s="56">
        <f t="shared" si="0"/>
        <v>0</v>
      </c>
    </row>
    <row r="25" spans="1:6" s="12" customFormat="1" ht="71.25">
      <c r="A25" s="20">
        <v>14</v>
      </c>
      <c r="B25" s="27" t="s">
        <v>34</v>
      </c>
      <c r="C25" s="48" t="s">
        <v>3</v>
      </c>
      <c r="D25" s="55">
        <v>61</v>
      </c>
      <c r="E25" s="55"/>
      <c r="F25" s="56">
        <f t="shared" si="0"/>
        <v>0</v>
      </c>
    </row>
    <row r="26" spans="1:6" s="12" customFormat="1" ht="28.5">
      <c r="A26" s="9"/>
      <c r="B26" s="13" t="s">
        <v>36</v>
      </c>
      <c r="C26" s="48"/>
      <c r="D26" s="55"/>
      <c r="E26" s="55"/>
      <c r="F26" s="56">
        <f t="shared" si="0"/>
        <v>0</v>
      </c>
    </row>
    <row r="27" spans="1:6" s="12" customFormat="1" ht="14.25">
      <c r="A27" s="9">
        <v>15</v>
      </c>
      <c r="B27" s="8" t="s">
        <v>35</v>
      </c>
      <c r="C27" s="48" t="s">
        <v>3</v>
      </c>
      <c r="D27" s="55">
        <v>2</v>
      </c>
      <c r="E27" s="55"/>
      <c r="F27" s="56">
        <f t="shared" si="0"/>
        <v>0</v>
      </c>
    </row>
    <row r="28" spans="1:6" s="12" customFormat="1" ht="15">
      <c r="A28" s="22"/>
      <c r="B28" s="36" t="s">
        <v>7</v>
      </c>
      <c r="C28" s="46"/>
      <c r="D28" s="11"/>
      <c r="E28" s="55"/>
      <c r="F28" s="56">
        <f t="shared" si="0"/>
        <v>0</v>
      </c>
    </row>
    <row r="29" spans="1:6" s="12" customFormat="1" ht="28.5">
      <c r="A29" s="9">
        <v>16</v>
      </c>
      <c r="B29" s="10" t="s">
        <v>8</v>
      </c>
      <c r="C29" s="48" t="s">
        <v>1</v>
      </c>
      <c r="D29" s="55">
        <v>9</v>
      </c>
      <c r="E29" s="55"/>
      <c r="F29" s="56">
        <f t="shared" si="0"/>
        <v>0</v>
      </c>
    </row>
    <row r="30" spans="1:6" s="12" customFormat="1" ht="28.5">
      <c r="A30" s="9">
        <v>17</v>
      </c>
      <c r="B30" s="10" t="s">
        <v>9</v>
      </c>
      <c r="C30" s="48" t="s">
        <v>1</v>
      </c>
      <c r="D30" s="55">
        <v>9</v>
      </c>
      <c r="E30" s="55"/>
      <c r="F30" s="56">
        <f t="shared" si="0"/>
        <v>0</v>
      </c>
    </row>
    <row r="31" spans="1:6" s="12" customFormat="1" ht="28.5">
      <c r="A31" s="9">
        <v>18</v>
      </c>
      <c r="B31" s="8" t="s">
        <v>24</v>
      </c>
      <c r="C31" s="48" t="s">
        <v>1</v>
      </c>
      <c r="D31" s="55">
        <v>9</v>
      </c>
      <c r="E31" s="55"/>
      <c r="F31" s="56">
        <f t="shared" si="0"/>
        <v>0</v>
      </c>
    </row>
    <row r="32" spans="1:6" s="12" customFormat="1" ht="28.5">
      <c r="A32" s="9">
        <v>19</v>
      </c>
      <c r="B32" s="8" t="s">
        <v>20</v>
      </c>
      <c r="C32" s="48" t="s">
        <v>2</v>
      </c>
      <c r="D32" s="55">
        <v>9.2</v>
      </c>
      <c r="E32" s="55"/>
      <c r="F32" s="56">
        <f t="shared" si="0"/>
        <v>0</v>
      </c>
    </row>
    <row r="33" spans="1:6" ht="14.25">
      <c r="A33" s="31"/>
      <c r="B33" s="32" t="s">
        <v>17</v>
      </c>
      <c r="C33" s="49"/>
      <c r="D33" s="33"/>
      <c r="E33" s="59"/>
      <c r="F33" s="60"/>
    </row>
    <row r="34" spans="1:6" ht="28.5">
      <c r="A34" s="9">
        <v>20</v>
      </c>
      <c r="B34" s="14" t="s">
        <v>19</v>
      </c>
      <c r="C34" s="50" t="s">
        <v>14</v>
      </c>
      <c r="D34" s="7">
        <v>52.95</v>
      </c>
      <c r="E34" s="58"/>
      <c r="F34" s="56">
        <f t="shared" si="0"/>
        <v>0</v>
      </c>
    </row>
    <row r="35" spans="1:6" ht="28.5">
      <c r="A35" s="9">
        <v>21</v>
      </c>
      <c r="B35" s="14" t="s">
        <v>18</v>
      </c>
      <c r="C35" s="50" t="s">
        <v>15</v>
      </c>
      <c r="D35" s="7">
        <v>1593</v>
      </c>
      <c r="E35" s="58"/>
      <c r="F35" s="56">
        <f t="shared" si="0"/>
        <v>0</v>
      </c>
    </row>
    <row r="36" spans="1:6" ht="15" thickBot="1">
      <c r="A36" s="9">
        <v>22</v>
      </c>
      <c r="B36" s="14" t="s">
        <v>21</v>
      </c>
      <c r="C36" s="50" t="s">
        <v>1</v>
      </c>
      <c r="D36" s="7">
        <v>294</v>
      </c>
      <c r="E36" s="58"/>
      <c r="F36" s="61">
        <f t="shared" si="0"/>
        <v>0</v>
      </c>
    </row>
    <row r="37" spans="4:6" ht="15">
      <c r="D37" s="68" t="s">
        <v>42</v>
      </c>
      <c r="E37" s="69"/>
      <c r="F37" s="62">
        <f>SUM(F10:F36)</f>
        <v>0</v>
      </c>
    </row>
    <row r="40" spans="2:4" ht="12.75" customHeight="1">
      <c r="B40" s="63"/>
      <c r="C40" s="63"/>
      <c r="D40" s="63"/>
    </row>
    <row r="42" spans="2:4" ht="14.25" customHeight="1">
      <c r="B42" s="63"/>
      <c r="C42" s="63"/>
      <c r="D42" s="63"/>
    </row>
  </sheetData>
  <sheetProtection/>
  <mergeCells count="6">
    <mergeCell ref="B40:D40"/>
    <mergeCell ref="B42:D42"/>
    <mergeCell ref="A4:D4"/>
    <mergeCell ref="A5:D5"/>
    <mergeCell ref="A1:D1"/>
    <mergeCell ref="D37:E37"/>
  </mergeCells>
  <printOptions horizontalCentered="1"/>
  <pageMargins left="0.7874015748031497" right="0.3937007874015748" top="0.6692913385826772" bottom="0.5118110236220472" header="0.15748031496062992" footer="0.31496062992125984"/>
  <pageSetup horizontalDpi="600" verticalDpi="600" orientation="portrait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Atanasov</cp:lastModifiedBy>
  <cp:lastPrinted>2018-07-13T11:40:55Z</cp:lastPrinted>
  <dcterms:created xsi:type="dcterms:W3CDTF">2006-06-25T07:39:00Z</dcterms:created>
  <dcterms:modified xsi:type="dcterms:W3CDTF">2018-09-28T08:45:02Z</dcterms:modified>
  <cp:category/>
  <cp:version/>
  <cp:contentType/>
  <cp:contentStatus/>
</cp:coreProperties>
</file>